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90" windowWidth="22935" windowHeight="9180"/>
  </bookViews>
  <sheets>
    <sheet name="все" sheetId="1" r:id="rId1"/>
  </sheets>
  <definedNames>
    <definedName name="_xlnm._FilterDatabase" localSheetId="0" hidden="1">все!#REF!</definedName>
  </definedNames>
  <calcPr calcId="145621" calcOnSave="0"/>
</workbook>
</file>

<file path=xl/calcChain.xml><?xml version="1.0" encoding="utf-8"?>
<calcChain xmlns="http://schemas.openxmlformats.org/spreadsheetml/2006/main">
  <c r="F64" i="1" l="1"/>
  <c r="E64" i="1" s="1"/>
  <c r="F63" i="1"/>
  <c r="E63" i="1" s="1"/>
  <c r="E62" i="1" l="1"/>
  <c r="F2" i="1"/>
  <c r="E2" i="1" s="1"/>
  <c r="F3" i="1" l="1"/>
  <c r="E3" i="1" s="1"/>
  <c r="F4" i="1"/>
  <c r="E4" i="1" s="1"/>
  <c r="F5" i="1"/>
  <c r="E5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8" i="1"/>
  <c r="E38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1" i="1"/>
  <c r="E61" i="1" s="1"/>
</calcChain>
</file>

<file path=xl/sharedStrings.xml><?xml version="1.0" encoding="utf-8"?>
<sst xmlns="http://schemas.openxmlformats.org/spreadsheetml/2006/main" count="111" uniqueCount="42">
  <si>
    <t>№</t>
  </si>
  <si>
    <t>Пограничная</t>
  </si>
  <si>
    <t>62а</t>
  </si>
  <si>
    <t>Мичурина</t>
  </si>
  <si>
    <t>Красноармейская</t>
  </si>
  <si>
    <t>Советская</t>
  </si>
  <si>
    <t>Нахимовская</t>
  </si>
  <si>
    <t>36 а</t>
  </si>
  <si>
    <t>36 б</t>
  </si>
  <si>
    <t>38 б</t>
  </si>
  <si>
    <t>38 в</t>
  </si>
  <si>
    <t>Размер платы за коммунальные услуги, за предыдущий календарный год</t>
  </si>
  <si>
    <t>Улица</t>
  </si>
  <si>
    <t>Дом</t>
  </si>
  <si>
    <t>Свет</t>
  </si>
  <si>
    <t xml:space="preserve">Вода </t>
  </si>
  <si>
    <t>Тепло</t>
  </si>
  <si>
    <t>13 а</t>
  </si>
  <si>
    <t>44 6</t>
  </si>
  <si>
    <t>проводится собрание до 27.03.2019</t>
  </si>
  <si>
    <t>Среднемесячное начисления за коммун. услуги</t>
  </si>
  <si>
    <t>9а</t>
  </si>
  <si>
    <t>7а</t>
  </si>
  <si>
    <t>Невельского</t>
  </si>
  <si>
    <t>ВРАНГЕЛЬ</t>
  </si>
  <si>
    <t>Бабкина</t>
  </si>
  <si>
    <t>Приморский</t>
  </si>
  <si>
    <t>2а</t>
  </si>
  <si>
    <t>Восточный</t>
  </si>
  <si>
    <t>2/1</t>
  </si>
  <si>
    <t>32</t>
  </si>
  <si>
    <t>Результаты конкурса</t>
  </si>
  <si>
    <t>ООО "ГЖУ-8"</t>
  </si>
  <si>
    <t>ООО "Гайдамак"</t>
  </si>
  <si>
    <t>ОСС ООО "Береговая"</t>
  </si>
  <si>
    <t>ОСС УК ООО "Уютный дом"</t>
  </si>
  <si>
    <t>ООО Карат</t>
  </si>
  <si>
    <t xml:space="preserve"> УК ООО «Реформа»</t>
  </si>
  <si>
    <t xml:space="preserve">                   УК ООО «Реформа»</t>
  </si>
  <si>
    <t xml:space="preserve">  УК ООО «Реформа»</t>
  </si>
  <si>
    <t xml:space="preserve"> ООО "Береговая"</t>
  </si>
  <si>
    <t xml:space="preserve"> УК ООО «Тайм»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</si>
</sst>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2" fontId="1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/>
    <xf numFmtId="2" fontId="2" fillId="0" borderId="0" xfId="0" applyNumberFormat="1" applyFont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2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2" fillId="2" borderId="1" xfId="0" applyNumberFormat="1" applyFont="1" applyFill="1" applyBorder="1" applyAlignment="1">
      <alignment vertical="top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2" fontId="2" fillId="2" borderId="2" xfId="0" applyNumberFormat="1" applyFont="1" applyFill="1" applyBorder="1" applyAlignment="1">
      <alignment vertical="top"/>
    </xf>
    <xf numFmtId="0" fontId="0" fillId="0" borderId="7" xfId="0" applyBorder="1" applyAlignment="1">
      <alignment vertical="top"/>
    </xf>
    <xf numFmtId="2" fontId="2" fillId="0" borderId="2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31" workbookViewId="0">
      <selection activeCell="D64" sqref="D64"/>
    </sheetView>
  </sheetViews>
  <sheetFormatPr defaultColWidth="8.85546875" defaultRowHeight="15.75" x14ac:dyDescent="0.25"/>
  <cols>
    <col min="1" max="1" width="6.28515625" style="7" customWidth="1"/>
    <col min="2" max="2" width="19.5703125" style="5" customWidth="1"/>
    <col min="3" max="3" width="14.42578125" style="24" customWidth="1"/>
    <col min="4" max="4" width="42.140625" style="5" customWidth="1"/>
    <col min="5" max="5" width="18" style="5" hidden="1" customWidth="1"/>
    <col min="6" max="6" width="20.28515625" style="5" hidden="1" customWidth="1"/>
    <col min="7" max="7" width="14.140625" style="18" hidden="1" customWidth="1"/>
    <col min="8" max="9" width="14.140625" style="5" hidden="1" customWidth="1"/>
    <col min="10" max="10" width="16.140625" style="5" hidden="1" customWidth="1"/>
    <col min="11" max="11" width="12.85546875" style="5" customWidth="1"/>
    <col min="12" max="16384" width="8.85546875" style="5"/>
  </cols>
  <sheetData>
    <row r="1" spans="1:10" s="1" customFormat="1" ht="84.75" customHeight="1" x14ac:dyDescent="0.25">
      <c r="A1" s="9" t="s">
        <v>0</v>
      </c>
      <c r="B1" s="9" t="s">
        <v>12</v>
      </c>
      <c r="C1" s="23" t="s">
        <v>13</v>
      </c>
      <c r="D1" s="10" t="s">
        <v>31</v>
      </c>
      <c r="E1" s="10" t="s">
        <v>20</v>
      </c>
      <c r="F1" s="10" t="s">
        <v>11</v>
      </c>
      <c r="G1" s="16" t="s">
        <v>14</v>
      </c>
      <c r="H1" s="10" t="s">
        <v>15</v>
      </c>
      <c r="I1" s="10" t="s">
        <v>16</v>
      </c>
    </row>
    <row r="2" spans="1:10" x14ac:dyDescent="0.25">
      <c r="A2" s="2">
        <v>1</v>
      </c>
      <c r="B2" s="4" t="s">
        <v>1</v>
      </c>
      <c r="C2" s="27">
        <v>4</v>
      </c>
      <c r="D2" s="20" t="s">
        <v>32</v>
      </c>
      <c r="E2" s="8">
        <f>F2/12</f>
        <v>163229.59833333333</v>
      </c>
      <c r="F2" s="11">
        <f>G2+H2+I2</f>
        <v>1958755.18</v>
      </c>
      <c r="G2" s="8">
        <v>483642</v>
      </c>
      <c r="H2" s="4">
        <v>377697.18</v>
      </c>
      <c r="I2" s="11">
        <v>1097416</v>
      </c>
    </row>
    <row r="3" spans="1:10" x14ac:dyDescent="0.25">
      <c r="A3" s="2">
        <v>2</v>
      </c>
      <c r="B3" s="4" t="s">
        <v>1</v>
      </c>
      <c r="C3" s="27" t="s">
        <v>21</v>
      </c>
      <c r="D3" s="30" t="s">
        <v>36</v>
      </c>
      <c r="E3" s="8">
        <f t="shared" ref="E3:E62" si="0">F3/12</f>
        <v>101366.54916666668</v>
      </c>
      <c r="F3" s="4">
        <f t="shared" ref="F3:F61" si="1">G3+H3+I3</f>
        <v>1216398.5900000001</v>
      </c>
      <c r="G3" s="8">
        <v>452213.88</v>
      </c>
      <c r="H3" s="4">
        <v>324182.53000000003</v>
      </c>
      <c r="I3" s="11">
        <v>440002.18</v>
      </c>
    </row>
    <row r="4" spans="1:10" x14ac:dyDescent="0.25">
      <c r="A4" s="2">
        <v>3</v>
      </c>
      <c r="B4" s="4" t="s">
        <v>1</v>
      </c>
      <c r="C4" s="27">
        <v>10</v>
      </c>
      <c r="D4" s="32" t="s">
        <v>37</v>
      </c>
      <c r="E4" s="8">
        <f t="shared" si="0"/>
        <v>142152.10083333333</v>
      </c>
      <c r="F4" s="4">
        <f t="shared" si="1"/>
        <v>1705825.21</v>
      </c>
      <c r="G4" s="8">
        <v>423753.4</v>
      </c>
      <c r="H4" s="4">
        <v>253463.45</v>
      </c>
      <c r="I4" s="11">
        <v>1028608.36</v>
      </c>
    </row>
    <row r="5" spans="1:10" x14ac:dyDescent="0.25">
      <c r="A5" s="2">
        <v>4</v>
      </c>
      <c r="B5" s="4" t="s">
        <v>1</v>
      </c>
      <c r="C5" s="27" t="s">
        <v>17</v>
      </c>
      <c r="D5" s="33"/>
      <c r="E5" s="8">
        <f t="shared" si="0"/>
        <v>101568.03250000002</v>
      </c>
      <c r="F5" s="4">
        <f t="shared" si="1"/>
        <v>1218816.3900000001</v>
      </c>
      <c r="G5" s="8">
        <v>235914.4</v>
      </c>
      <c r="H5" s="4">
        <v>250561.99</v>
      </c>
      <c r="I5" s="11">
        <v>732340</v>
      </c>
    </row>
    <row r="6" spans="1:10" x14ac:dyDescent="0.25">
      <c r="A6" s="2">
        <v>5</v>
      </c>
      <c r="B6" s="4" t="s">
        <v>1</v>
      </c>
      <c r="C6" s="27">
        <v>18</v>
      </c>
      <c r="D6" s="33"/>
      <c r="E6" s="26"/>
      <c r="F6" s="26"/>
      <c r="G6" s="26"/>
      <c r="H6" s="26"/>
      <c r="I6" s="26"/>
      <c r="J6" s="26"/>
    </row>
    <row r="7" spans="1:10" ht="16.5" customHeight="1" x14ac:dyDescent="0.25">
      <c r="A7" s="2">
        <v>6</v>
      </c>
      <c r="B7" s="4" t="s">
        <v>1</v>
      </c>
      <c r="C7" s="27">
        <v>19</v>
      </c>
      <c r="D7" s="33"/>
      <c r="E7" s="8">
        <f t="shared" si="0"/>
        <v>91701.330833333326</v>
      </c>
      <c r="F7" s="4">
        <f t="shared" si="1"/>
        <v>1100415.97</v>
      </c>
      <c r="G7" s="8">
        <v>350075.76</v>
      </c>
      <c r="H7" s="4">
        <v>274838.17</v>
      </c>
      <c r="I7" s="11">
        <v>475502.04</v>
      </c>
    </row>
    <row r="8" spans="1:10" x14ac:dyDescent="0.25">
      <c r="A8" s="2">
        <v>7</v>
      </c>
      <c r="B8" s="4" t="s">
        <v>1</v>
      </c>
      <c r="C8" s="27">
        <v>20</v>
      </c>
      <c r="D8" s="33"/>
      <c r="E8" s="8">
        <f t="shared" si="0"/>
        <v>136991.66083333333</v>
      </c>
      <c r="F8" s="4">
        <f t="shared" si="1"/>
        <v>1643899.93</v>
      </c>
      <c r="G8" s="8">
        <v>519154.24</v>
      </c>
      <c r="H8" s="4">
        <v>294227.7</v>
      </c>
      <c r="I8" s="11">
        <v>830517.99</v>
      </c>
    </row>
    <row r="9" spans="1:10" x14ac:dyDescent="0.25">
      <c r="A9" s="2">
        <v>8</v>
      </c>
      <c r="B9" s="4" t="s">
        <v>1</v>
      </c>
      <c r="C9" s="27">
        <v>22</v>
      </c>
      <c r="D9" s="33"/>
      <c r="E9" s="8">
        <f t="shared" si="0"/>
        <v>134589.41750000001</v>
      </c>
      <c r="F9" s="4">
        <f t="shared" si="1"/>
        <v>1615073.01</v>
      </c>
      <c r="G9" s="8">
        <v>593325.84</v>
      </c>
      <c r="H9" s="4">
        <v>346144.75</v>
      </c>
      <c r="I9" s="11">
        <v>675602.42</v>
      </c>
    </row>
    <row r="10" spans="1:10" x14ac:dyDescent="0.25">
      <c r="A10" s="2">
        <v>9</v>
      </c>
      <c r="B10" s="4" t="s">
        <v>1</v>
      </c>
      <c r="C10" s="27">
        <v>24</v>
      </c>
      <c r="D10" s="33"/>
      <c r="E10" s="8">
        <f t="shared" si="0"/>
        <v>76124.489166666666</v>
      </c>
      <c r="F10" s="4">
        <f t="shared" si="1"/>
        <v>913493.87</v>
      </c>
      <c r="G10" s="8">
        <v>174441.25</v>
      </c>
      <c r="H10" s="4">
        <v>188747.53</v>
      </c>
      <c r="I10" s="11">
        <v>550305.09</v>
      </c>
    </row>
    <row r="11" spans="1:10" x14ac:dyDescent="0.25">
      <c r="A11" s="2">
        <v>10</v>
      </c>
      <c r="B11" s="4" t="s">
        <v>1</v>
      </c>
      <c r="C11" s="27">
        <v>26</v>
      </c>
      <c r="D11" s="33"/>
      <c r="E11" s="8">
        <f t="shared" si="0"/>
        <v>165373.6825</v>
      </c>
      <c r="F11" s="4">
        <f t="shared" si="1"/>
        <v>1984484.19</v>
      </c>
      <c r="G11" s="8">
        <v>624634.78</v>
      </c>
      <c r="H11" s="4">
        <v>499885.56</v>
      </c>
      <c r="I11" s="11">
        <v>859963.85</v>
      </c>
    </row>
    <row r="12" spans="1:10" x14ac:dyDescent="0.25">
      <c r="A12" s="2">
        <v>11</v>
      </c>
      <c r="B12" s="4" t="s">
        <v>1</v>
      </c>
      <c r="C12" s="27">
        <v>28</v>
      </c>
      <c r="D12" s="33"/>
      <c r="E12" s="8">
        <f t="shared" si="0"/>
        <v>116467.6825</v>
      </c>
      <c r="F12" s="4">
        <f t="shared" si="1"/>
        <v>1397612.19</v>
      </c>
      <c r="G12" s="8">
        <v>225735.36</v>
      </c>
      <c r="H12" s="4">
        <v>401389.52</v>
      </c>
      <c r="I12" s="11">
        <v>770487.31</v>
      </c>
    </row>
    <row r="13" spans="1:10" x14ac:dyDescent="0.25">
      <c r="A13" s="2">
        <v>12</v>
      </c>
      <c r="B13" s="4" t="s">
        <v>1</v>
      </c>
      <c r="C13" s="27">
        <v>30</v>
      </c>
      <c r="D13" s="33"/>
      <c r="E13" s="8">
        <f t="shared" si="0"/>
        <v>105539.73583333334</v>
      </c>
      <c r="F13" s="4">
        <f t="shared" si="1"/>
        <v>1266476.83</v>
      </c>
      <c r="G13" s="8">
        <v>395087.28</v>
      </c>
      <c r="H13" s="4">
        <v>302576.86</v>
      </c>
      <c r="I13" s="11">
        <v>568812.68999999994</v>
      </c>
    </row>
    <row r="14" spans="1:10" x14ac:dyDescent="0.25">
      <c r="A14" s="2">
        <v>13</v>
      </c>
      <c r="B14" s="4" t="s">
        <v>1</v>
      </c>
      <c r="C14" s="27">
        <v>34</v>
      </c>
      <c r="D14" s="33"/>
      <c r="E14" s="8">
        <f t="shared" si="0"/>
        <v>129346.24083333333</v>
      </c>
      <c r="F14" s="4">
        <f t="shared" si="1"/>
        <v>1552154.89</v>
      </c>
      <c r="G14" s="8">
        <v>460978.92</v>
      </c>
      <c r="H14" s="4">
        <v>278230.74</v>
      </c>
      <c r="I14" s="11">
        <v>812945.23</v>
      </c>
    </row>
    <row r="15" spans="1:10" x14ac:dyDescent="0.25">
      <c r="A15" s="2">
        <v>14</v>
      </c>
      <c r="B15" s="4" t="s">
        <v>1</v>
      </c>
      <c r="C15" s="27" t="s">
        <v>7</v>
      </c>
      <c r="D15" s="33"/>
      <c r="E15" s="8">
        <f t="shared" si="0"/>
        <v>112886.02333333333</v>
      </c>
      <c r="F15" s="4">
        <f t="shared" si="1"/>
        <v>1354632.28</v>
      </c>
      <c r="G15" s="8">
        <v>319810.92</v>
      </c>
      <c r="H15" s="4">
        <v>279227.11</v>
      </c>
      <c r="I15" s="11">
        <v>755594.25</v>
      </c>
    </row>
    <row r="16" spans="1:10" x14ac:dyDescent="0.25">
      <c r="A16" s="2">
        <v>15</v>
      </c>
      <c r="B16" s="4" t="s">
        <v>1</v>
      </c>
      <c r="C16" s="27" t="s">
        <v>8</v>
      </c>
      <c r="D16" s="33"/>
      <c r="E16" s="8">
        <f t="shared" si="0"/>
        <v>150925.50666666668</v>
      </c>
      <c r="F16" s="4">
        <f t="shared" si="1"/>
        <v>1811106.08</v>
      </c>
      <c r="G16" s="8">
        <v>574572.88</v>
      </c>
      <c r="H16" s="4">
        <v>348925.41</v>
      </c>
      <c r="I16" s="11">
        <v>887607.79</v>
      </c>
    </row>
    <row r="17" spans="1:10" x14ac:dyDescent="0.25">
      <c r="A17" s="2">
        <v>16</v>
      </c>
      <c r="B17" s="4" t="s">
        <v>1</v>
      </c>
      <c r="C17" s="27">
        <v>38</v>
      </c>
      <c r="D17" s="33"/>
      <c r="E17" s="8">
        <f t="shared" si="0"/>
        <v>140675.04250000001</v>
      </c>
      <c r="F17" s="4">
        <f t="shared" si="1"/>
        <v>1688100.51</v>
      </c>
      <c r="G17" s="8">
        <v>540085.43999999994</v>
      </c>
      <c r="H17" s="4">
        <v>326711.89</v>
      </c>
      <c r="I17" s="11">
        <v>821303.18</v>
      </c>
    </row>
    <row r="18" spans="1:10" x14ac:dyDescent="0.25">
      <c r="A18" s="2">
        <v>17</v>
      </c>
      <c r="B18" s="4" t="s">
        <v>1</v>
      </c>
      <c r="C18" s="27" t="s">
        <v>9</v>
      </c>
      <c r="D18" s="33"/>
      <c r="E18" s="8">
        <f t="shared" si="0"/>
        <v>299205.75166666665</v>
      </c>
      <c r="F18" s="4">
        <f t="shared" si="1"/>
        <v>3590469.02</v>
      </c>
      <c r="G18" s="8">
        <v>1216504.8799999999</v>
      </c>
      <c r="H18" s="4">
        <v>631722.28</v>
      </c>
      <c r="I18" s="11">
        <v>1742241.86</v>
      </c>
    </row>
    <row r="19" spans="1:10" x14ac:dyDescent="0.25">
      <c r="A19" s="2">
        <v>18</v>
      </c>
      <c r="B19" s="4" t="s">
        <v>1</v>
      </c>
      <c r="C19" s="27" t="s">
        <v>10</v>
      </c>
      <c r="D19" s="34"/>
      <c r="E19" s="8">
        <f t="shared" si="0"/>
        <v>315709.57916666666</v>
      </c>
      <c r="F19" s="4">
        <f t="shared" si="1"/>
        <v>3788514.95</v>
      </c>
      <c r="G19" s="8">
        <v>1352005.68</v>
      </c>
      <c r="H19" s="4">
        <v>644364.34</v>
      </c>
      <c r="I19" s="11">
        <v>1792144.93</v>
      </c>
    </row>
    <row r="20" spans="1:10" x14ac:dyDescent="0.25">
      <c r="A20" s="2">
        <v>19</v>
      </c>
      <c r="B20" s="4" t="s">
        <v>1</v>
      </c>
      <c r="C20" s="27" t="s">
        <v>18</v>
      </c>
      <c r="D20" s="35" t="s">
        <v>33</v>
      </c>
      <c r="E20" s="8">
        <f t="shared" si="0"/>
        <v>242943.375</v>
      </c>
      <c r="F20" s="4">
        <f t="shared" si="1"/>
        <v>2915320.5</v>
      </c>
      <c r="G20" s="8">
        <v>858652.44</v>
      </c>
      <c r="H20" s="4">
        <v>501519.05</v>
      </c>
      <c r="I20" s="11">
        <v>1555149.01</v>
      </c>
    </row>
    <row r="21" spans="1:10" x14ac:dyDescent="0.25">
      <c r="A21" s="2">
        <v>20</v>
      </c>
      <c r="B21" s="4" t="s">
        <v>1</v>
      </c>
      <c r="C21" s="27">
        <v>46</v>
      </c>
      <c r="D21" s="36"/>
      <c r="E21" s="8">
        <f t="shared" si="0"/>
        <v>247463.04500000001</v>
      </c>
      <c r="F21" s="4">
        <f t="shared" si="1"/>
        <v>2969556.54</v>
      </c>
      <c r="G21" s="8">
        <v>846659.52</v>
      </c>
      <c r="H21" s="4">
        <v>601820.46</v>
      </c>
      <c r="I21" s="11">
        <v>1521076.56</v>
      </c>
    </row>
    <row r="22" spans="1:10" ht="17.25" customHeight="1" x14ac:dyDescent="0.25">
      <c r="A22" s="2">
        <v>21</v>
      </c>
      <c r="B22" s="4" t="s">
        <v>1</v>
      </c>
      <c r="C22" s="27">
        <v>50</v>
      </c>
      <c r="D22" s="43" t="s">
        <v>38</v>
      </c>
      <c r="E22" s="8">
        <f t="shared" si="0"/>
        <v>276883.92749999999</v>
      </c>
      <c r="F22" s="4">
        <f t="shared" si="1"/>
        <v>3322607.13</v>
      </c>
      <c r="G22" s="8">
        <v>795033.72</v>
      </c>
      <c r="H22" s="4">
        <v>471035.86</v>
      </c>
      <c r="I22" s="11">
        <v>2056537.55</v>
      </c>
    </row>
    <row r="23" spans="1:10" ht="17.25" customHeight="1" x14ac:dyDescent="0.25">
      <c r="A23" s="2">
        <v>22</v>
      </c>
      <c r="B23" s="4" t="s">
        <v>1</v>
      </c>
      <c r="C23" s="27" t="s">
        <v>2</v>
      </c>
      <c r="D23" s="44"/>
      <c r="E23" s="8">
        <f t="shared" si="0"/>
        <v>226308.28666666665</v>
      </c>
      <c r="F23" s="4">
        <f t="shared" si="1"/>
        <v>2715699.44</v>
      </c>
      <c r="G23" s="8">
        <v>985322.88</v>
      </c>
      <c r="H23" s="4">
        <v>533170.81000000006</v>
      </c>
      <c r="I23" s="11">
        <v>1197205.75</v>
      </c>
    </row>
    <row r="24" spans="1:10" ht="15.75" customHeight="1" x14ac:dyDescent="0.25">
      <c r="A24" s="2">
        <v>23</v>
      </c>
      <c r="B24" s="4" t="s">
        <v>1</v>
      </c>
      <c r="C24" s="27">
        <v>113</v>
      </c>
      <c r="D24" s="44"/>
      <c r="E24" s="8">
        <f t="shared" si="0"/>
        <v>160519.74833333332</v>
      </c>
      <c r="F24" s="4">
        <f t="shared" si="1"/>
        <v>1926236.98</v>
      </c>
      <c r="G24" s="8">
        <v>601315.19999999995</v>
      </c>
      <c r="H24" s="4">
        <v>410910.36</v>
      </c>
      <c r="I24" s="11">
        <v>914011.42</v>
      </c>
    </row>
    <row r="25" spans="1:10" ht="15" customHeight="1" x14ac:dyDescent="0.25">
      <c r="A25" s="2">
        <v>24</v>
      </c>
      <c r="B25" s="4" t="s">
        <v>1</v>
      </c>
      <c r="C25" s="27">
        <v>115</v>
      </c>
      <c r="D25" s="44"/>
      <c r="E25" s="8">
        <f t="shared" si="0"/>
        <v>238452.73166666669</v>
      </c>
      <c r="F25" s="4">
        <f t="shared" si="1"/>
        <v>2861432.7800000003</v>
      </c>
      <c r="G25" s="8">
        <v>800256.84</v>
      </c>
      <c r="H25" s="4">
        <v>557181.84</v>
      </c>
      <c r="I25" s="11">
        <v>1503994.1</v>
      </c>
    </row>
    <row r="26" spans="1:10" ht="18" customHeight="1" x14ac:dyDescent="0.25">
      <c r="A26" s="2">
        <v>25</v>
      </c>
      <c r="B26" s="19" t="s">
        <v>3</v>
      </c>
      <c r="C26" s="27">
        <v>6</v>
      </c>
      <c r="D26" s="44"/>
      <c r="E26" s="8">
        <f t="shared" si="0"/>
        <v>213047.53</v>
      </c>
      <c r="F26" s="4">
        <f t="shared" si="1"/>
        <v>2556570.36</v>
      </c>
      <c r="G26" s="8">
        <v>696755.12</v>
      </c>
      <c r="H26" s="4">
        <v>405844.01</v>
      </c>
      <c r="I26" s="11">
        <v>1453971.23</v>
      </c>
    </row>
    <row r="27" spans="1:10" s="15" customFormat="1" ht="16.5" customHeight="1" x14ac:dyDescent="0.25">
      <c r="A27" s="2">
        <v>26</v>
      </c>
      <c r="B27" s="13" t="s">
        <v>3</v>
      </c>
      <c r="C27" s="27">
        <v>10</v>
      </c>
      <c r="D27" s="44"/>
      <c r="E27" s="8">
        <f t="shared" si="0"/>
        <v>223488.03166666665</v>
      </c>
      <c r="F27" s="13">
        <f t="shared" si="1"/>
        <v>2681856.38</v>
      </c>
      <c r="G27" s="17">
        <v>940033.32</v>
      </c>
      <c r="H27" s="13">
        <v>487017.71</v>
      </c>
      <c r="I27" s="14">
        <v>1254805.3500000001</v>
      </c>
      <c r="J27" s="15" t="s">
        <v>19</v>
      </c>
    </row>
    <row r="28" spans="1:10" s="15" customFormat="1" ht="15" customHeight="1" x14ac:dyDescent="0.25">
      <c r="A28" s="2">
        <v>27</v>
      </c>
      <c r="B28" s="19" t="s">
        <v>3</v>
      </c>
      <c r="C28" s="27">
        <v>16</v>
      </c>
      <c r="D28" s="44"/>
      <c r="E28" s="8">
        <f t="shared" si="0"/>
        <v>206412.41833333333</v>
      </c>
      <c r="F28" s="13">
        <f t="shared" si="1"/>
        <v>2476949.02</v>
      </c>
      <c r="G28" s="17">
        <v>676019.84</v>
      </c>
      <c r="H28" s="13">
        <v>350057.44</v>
      </c>
      <c r="I28" s="14">
        <v>1450871.74</v>
      </c>
    </row>
    <row r="29" spans="1:10" s="15" customFormat="1" x14ac:dyDescent="0.25">
      <c r="A29" s="2">
        <v>28</v>
      </c>
      <c r="B29" s="13" t="s">
        <v>3</v>
      </c>
      <c r="C29" s="27">
        <v>18</v>
      </c>
      <c r="D29" s="44"/>
      <c r="E29" s="8">
        <f t="shared" si="0"/>
        <v>147776.37916666668</v>
      </c>
      <c r="F29" s="13">
        <f t="shared" si="1"/>
        <v>1773316.55</v>
      </c>
      <c r="G29" s="17">
        <v>472635.92</v>
      </c>
      <c r="H29" s="13">
        <v>262876.83</v>
      </c>
      <c r="I29" s="14">
        <v>1037803.8</v>
      </c>
    </row>
    <row r="30" spans="1:10" s="15" customFormat="1" x14ac:dyDescent="0.25">
      <c r="A30" s="2">
        <v>29</v>
      </c>
      <c r="B30" s="13" t="s">
        <v>3</v>
      </c>
      <c r="C30" s="27">
        <v>20</v>
      </c>
      <c r="D30" s="44"/>
      <c r="E30" s="8">
        <f t="shared" si="0"/>
        <v>37154.379166666666</v>
      </c>
      <c r="F30" s="13">
        <f t="shared" si="1"/>
        <v>445852.55</v>
      </c>
      <c r="G30" s="17">
        <v>120781.51</v>
      </c>
      <c r="H30" s="13">
        <v>65011.08</v>
      </c>
      <c r="I30" s="14">
        <v>260059.96</v>
      </c>
    </row>
    <row r="31" spans="1:10" s="15" customFormat="1" ht="18" customHeight="1" x14ac:dyDescent="0.25">
      <c r="A31" s="2">
        <v>30</v>
      </c>
      <c r="B31" s="13" t="s">
        <v>3</v>
      </c>
      <c r="C31" s="27">
        <v>24</v>
      </c>
      <c r="D31" s="40"/>
      <c r="E31" s="8">
        <f t="shared" si="0"/>
        <v>16051.097499999998</v>
      </c>
      <c r="F31" s="13">
        <f t="shared" si="1"/>
        <v>192613.16999999998</v>
      </c>
      <c r="G31" s="17">
        <v>45836.5</v>
      </c>
      <c r="H31" s="13">
        <v>27166.12</v>
      </c>
      <c r="I31" s="14">
        <v>119610.55</v>
      </c>
    </row>
    <row r="32" spans="1:10" s="15" customFormat="1" x14ac:dyDescent="0.25">
      <c r="A32" s="2">
        <v>31</v>
      </c>
      <c r="B32" s="13" t="s">
        <v>4</v>
      </c>
      <c r="C32" s="27">
        <v>11</v>
      </c>
      <c r="D32" s="29" t="s">
        <v>33</v>
      </c>
      <c r="E32" s="8">
        <f t="shared" si="0"/>
        <v>24030.414999999997</v>
      </c>
      <c r="F32" s="13">
        <f t="shared" si="1"/>
        <v>288364.98</v>
      </c>
      <c r="G32" s="17">
        <v>73163.06</v>
      </c>
      <c r="H32" s="13">
        <v>29183.58</v>
      </c>
      <c r="I32" s="14">
        <v>186018.34</v>
      </c>
    </row>
    <row r="33" spans="1:10" s="15" customFormat="1" x14ac:dyDescent="0.25">
      <c r="A33" s="2">
        <v>32</v>
      </c>
      <c r="B33" s="19" t="s">
        <v>4</v>
      </c>
      <c r="C33" s="27">
        <v>15</v>
      </c>
      <c r="D33" s="45" t="s">
        <v>39</v>
      </c>
      <c r="E33" s="8">
        <f t="shared" si="0"/>
        <v>19103.391666666666</v>
      </c>
      <c r="F33" s="13">
        <f t="shared" si="1"/>
        <v>229240.7</v>
      </c>
      <c r="G33" s="17">
        <v>67616.740000000005</v>
      </c>
      <c r="H33" s="13">
        <v>38991.769999999997</v>
      </c>
      <c r="I33" s="14">
        <v>122632.19</v>
      </c>
    </row>
    <row r="34" spans="1:10" s="15" customFormat="1" ht="20.25" customHeight="1" x14ac:dyDescent="0.25">
      <c r="A34" s="2">
        <v>33</v>
      </c>
      <c r="B34" s="19" t="s">
        <v>5</v>
      </c>
      <c r="C34" s="27">
        <v>3</v>
      </c>
      <c r="D34" s="33"/>
      <c r="E34" s="8">
        <f t="shared" si="0"/>
        <v>30562.605</v>
      </c>
      <c r="F34" s="13">
        <f t="shared" si="1"/>
        <v>366751.26</v>
      </c>
      <c r="G34" s="17">
        <v>76777.47</v>
      </c>
      <c r="H34" s="13">
        <v>76325.149999999994</v>
      </c>
      <c r="I34" s="14">
        <v>213648.64000000001</v>
      </c>
    </row>
    <row r="35" spans="1:10" s="15" customFormat="1" ht="24.75" customHeight="1" x14ac:dyDescent="0.25">
      <c r="A35" s="2">
        <v>34</v>
      </c>
      <c r="B35" s="13" t="s">
        <v>5</v>
      </c>
      <c r="C35" s="27" t="s">
        <v>22</v>
      </c>
      <c r="D35" s="33"/>
      <c r="E35" s="8">
        <f t="shared" si="0"/>
        <v>228900.13083333336</v>
      </c>
      <c r="F35" s="13">
        <f t="shared" si="1"/>
        <v>2746801.5700000003</v>
      </c>
      <c r="G35" s="17">
        <v>1075507.8400000001</v>
      </c>
      <c r="H35" s="13">
        <v>531229.21</v>
      </c>
      <c r="I35" s="14">
        <v>1140064.52</v>
      </c>
      <c r="J35" s="15" t="s">
        <v>19</v>
      </c>
    </row>
    <row r="36" spans="1:10" s="15" customFormat="1" ht="21.75" customHeight="1" x14ac:dyDescent="0.25">
      <c r="A36" s="2">
        <v>35</v>
      </c>
      <c r="B36" s="19" t="s">
        <v>5</v>
      </c>
      <c r="C36" s="27">
        <v>11</v>
      </c>
      <c r="D36" s="33"/>
      <c r="E36" s="8">
        <f t="shared" si="0"/>
        <v>17489.686666666665</v>
      </c>
      <c r="F36" s="13">
        <f t="shared" si="1"/>
        <v>209876.24</v>
      </c>
      <c r="G36" s="17">
        <v>38489.86</v>
      </c>
      <c r="H36" s="13">
        <v>31781.81</v>
      </c>
      <c r="I36" s="14">
        <v>139604.57</v>
      </c>
    </row>
    <row r="37" spans="1:10" s="15" customFormat="1" ht="24.75" customHeight="1" x14ac:dyDescent="0.25">
      <c r="A37" s="2">
        <v>36</v>
      </c>
      <c r="B37" s="19" t="s">
        <v>5</v>
      </c>
      <c r="C37" s="27">
        <v>13</v>
      </c>
      <c r="D37" s="33"/>
      <c r="E37" s="8"/>
      <c r="F37" s="13"/>
      <c r="G37" s="17"/>
      <c r="H37" s="13"/>
      <c r="I37" s="14"/>
    </row>
    <row r="38" spans="1:10" s="15" customFormat="1" ht="21.75" customHeight="1" x14ac:dyDescent="0.25">
      <c r="A38" s="2">
        <v>37</v>
      </c>
      <c r="B38" s="19" t="s">
        <v>6</v>
      </c>
      <c r="C38" s="27" t="s">
        <v>30</v>
      </c>
      <c r="D38" s="34"/>
      <c r="E38" s="8">
        <f t="shared" si="0"/>
        <v>24908.398333333334</v>
      </c>
      <c r="F38" s="13">
        <f t="shared" si="1"/>
        <v>298900.78000000003</v>
      </c>
      <c r="G38" s="17">
        <v>74450.7</v>
      </c>
      <c r="H38" s="13">
        <v>67248.41</v>
      </c>
      <c r="I38" s="14">
        <v>157201.67000000001</v>
      </c>
    </row>
    <row r="39" spans="1:10" s="15" customFormat="1" x14ac:dyDescent="0.25">
      <c r="A39" s="37" t="s">
        <v>24</v>
      </c>
      <c r="B39" s="38"/>
      <c r="C39" s="38"/>
      <c r="D39" s="39"/>
      <c r="E39" s="8"/>
      <c r="F39" s="13"/>
      <c r="G39" s="17"/>
      <c r="H39" s="13"/>
      <c r="I39" s="14"/>
    </row>
    <row r="40" spans="1:10" s="15" customFormat="1" x14ac:dyDescent="0.25">
      <c r="A40" s="22">
        <v>38</v>
      </c>
      <c r="B40" s="13" t="s">
        <v>23</v>
      </c>
      <c r="C40" s="27">
        <v>2</v>
      </c>
      <c r="D40" s="46" t="s">
        <v>40</v>
      </c>
      <c r="E40" s="8">
        <f t="shared" si="0"/>
        <v>140100.45583333334</v>
      </c>
      <c r="F40" s="13">
        <f t="shared" si="1"/>
        <v>1681205.47</v>
      </c>
      <c r="G40" s="17">
        <v>623087.84</v>
      </c>
      <c r="H40" s="13">
        <v>327304.23</v>
      </c>
      <c r="I40" s="14">
        <v>730813.4</v>
      </c>
    </row>
    <row r="41" spans="1:10" s="15" customFormat="1" ht="29.25" customHeight="1" x14ac:dyDescent="0.25">
      <c r="A41" s="12">
        <v>39</v>
      </c>
      <c r="B41" s="13" t="s">
        <v>23</v>
      </c>
      <c r="C41" s="27">
        <v>7</v>
      </c>
      <c r="D41" s="48" t="s">
        <v>41</v>
      </c>
      <c r="E41" s="8">
        <f t="shared" si="0"/>
        <v>156279.99083333334</v>
      </c>
      <c r="F41" s="13">
        <f t="shared" si="1"/>
        <v>1875359.8900000001</v>
      </c>
      <c r="G41" s="17">
        <v>612929.64</v>
      </c>
      <c r="H41" s="13">
        <v>383169.6</v>
      </c>
      <c r="I41" s="14">
        <v>879260.65</v>
      </c>
    </row>
    <row r="42" spans="1:10" s="15" customFormat="1" x14ac:dyDescent="0.25">
      <c r="A42" s="22">
        <v>40</v>
      </c>
      <c r="B42" s="13" t="s">
        <v>23</v>
      </c>
      <c r="C42" s="27">
        <v>9</v>
      </c>
      <c r="D42" s="49"/>
      <c r="E42" s="8">
        <f t="shared" si="0"/>
        <v>264283.64666666667</v>
      </c>
      <c r="F42" s="13">
        <f t="shared" si="1"/>
        <v>3171403.76</v>
      </c>
      <c r="G42" s="17">
        <v>944286.88</v>
      </c>
      <c r="H42" s="13">
        <v>642676.06000000006</v>
      </c>
      <c r="I42" s="14">
        <v>1584440.82</v>
      </c>
    </row>
    <row r="43" spans="1:10" s="15" customFormat="1" x14ac:dyDescent="0.25">
      <c r="A43" s="12">
        <v>41</v>
      </c>
      <c r="B43" s="13" t="s">
        <v>25</v>
      </c>
      <c r="C43" s="27">
        <v>1</v>
      </c>
      <c r="D43" s="36"/>
      <c r="E43" s="8">
        <f t="shared" si="0"/>
        <v>222182.23583333334</v>
      </c>
      <c r="F43" s="13">
        <f t="shared" si="1"/>
        <v>2666186.83</v>
      </c>
      <c r="G43" s="17">
        <v>909541.48</v>
      </c>
      <c r="H43" s="13">
        <v>496793.47</v>
      </c>
      <c r="I43" s="14">
        <v>1259851.8799999999</v>
      </c>
    </row>
    <row r="44" spans="1:10" s="15" customFormat="1" x14ac:dyDescent="0.25">
      <c r="A44" s="22">
        <v>42</v>
      </c>
      <c r="B44" s="13" t="s">
        <v>25</v>
      </c>
      <c r="C44" s="27">
        <v>2</v>
      </c>
      <c r="D44" s="46" t="s">
        <v>34</v>
      </c>
      <c r="E44" s="8">
        <f t="shared" si="0"/>
        <v>222447.77916666665</v>
      </c>
      <c r="F44" s="13">
        <f t="shared" si="1"/>
        <v>2669373.3499999996</v>
      </c>
      <c r="G44" s="17">
        <v>950852.88</v>
      </c>
      <c r="H44" s="13">
        <v>565763.71</v>
      </c>
      <c r="I44" s="14">
        <v>1152756.76</v>
      </c>
    </row>
    <row r="45" spans="1:10" s="15" customFormat="1" x14ac:dyDescent="0.25">
      <c r="A45" s="12">
        <v>43</v>
      </c>
      <c r="B45" s="13" t="s">
        <v>25</v>
      </c>
      <c r="C45" s="27">
        <v>3</v>
      </c>
      <c r="D45" s="46" t="s">
        <v>35</v>
      </c>
      <c r="E45" s="8">
        <f t="shared" si="0"/>
        <v>246944.58</v>
      </c>
      <c r="F45" s="13">
        <f t="shared" si="1"/>
        <v>2963334.96</v>
      </c>
      <c r="G45" s="17">
        <v>775627.8</v>
      </c>
      <c r="H45" s="13">
        <v>436756</v>
      </c>
      <c r="I45" s="14">
        <v>1750951.16</v>
      </c>
      <c r="J45" s="15" t="s">
        <v>19</v>
      </c>
    </row>
    <row r="46" spans="1:10" s="15" customFormat="1" x14ac:dyDescent="0.25">
      <c r="A46" s="22">
        <v>44</v>
      </c>
      <c r="B46" s="6" t="s">
        <v>25</v>
      </c>
      <c r="C46" s="27">
        <v>4</v>
      </c>
      <c r="D46" s="46" t="s">
        <v>34</v>
      </c>
      <c r="E46" s="8">
        <f t="shared" si="0"/>
        <v>195026.59333333335</v>
      </c>
      <c r="F46" s="13">
        <f t="shared" si="1"/>
        <v>2340319.12</v>
      </c>
      <c r="G46" s="17">
        <v>939468.72</v>
      </c>
      <c r="H46" s="13">
        <v>570315.22</v>
      </c>
      <c r="I46" s="14">
        <v>830535.18</v>
      </c>
      <c r="J46" s="15" t="s">
        <v>19</v>
      </c>
    </row>
    <row r="47" spans="1:10" s="15" customFormat="1" x14ac:dyDescent="0.25">
      <c r="A47" s="12">
        <v>45</v>
      </c>
      <c r="B47" s="6" t="s">
        <v>25</v>
      </c>
      <c r="C47" s="27">
        <v>6</v>
      </c>
      <c r="D47" s="50"/>
      <c r="E47" s="8">
        <f t="shared" si="0"/>
        <v>303328.46833333332</v>
      </c>
      <c r="F47" s="13">
        <f t="shared" si="1"/>
        <v>3639941.62</v>
      </c>
      <c r="G47" s="17">
        <v>960320.56</v>
      </c>
      <c r="H47" s="13">
        <v>528929.16</v>
      </c>
      <c r="I47" s="14">
        <v>2150691.9</v>
      </c>
    </row>
    <row r="48" spans="1:10" s="15" customFormat="1" x14ac:dyDescent="0.25">
      <c r="A48" s="22">
        <v>46</v>
      </c>
      <c r="B48" s="6" t="s">
        <v>25</v>
      </c>
      <c r="C48" s="27">
        <v>7</v>
      </c>
      <c r="D48" s="51"/>
      <c r="E48" s="8">
        <f t="shared" si="0"/>
        <v>331204.72083333333</v>
      </c>
      <c r="F48" s="13">
        <f t="shared" si="1"/>
        <v>3974456.65</v>
      </c>
      <c r="G48" s="17">
        <v>1575356.8</v>
      </c>
      <c r="H48" s="13">
        <v>733506.14</v>
      </c>
      <c r="I48" s="14">
        <v>1665593.71</v>
      </c>
      <c r="J48" s="15" t="s">
        <v>19</v>
      </c>
    </row>
    <row r="49" spans="1:11" s="15" customFormat="1" x14ac:dyDescent="0.25">
      <c r="A49" s="12">
        <v>47</v>
      </c>
      <c r="B49" s="6" t="s">
        <v>25</v>
      </c>
      <c r="C49" s="27">
        <v>9</v>
      </c>
      <c r="D49" s="47" t="s">
        <v>41</v>
      </c>
      <c r="E49" s="8">
        <f t="shared" si="0"/>
        <v>220962.48416666666</v>
      </c>
      <c r="F49" s="13">
        <f t="shared" si="1"/>
        <v>2651549.81</v>
      </c>
      <c r="G49" s="17">
        <v>917262</v>
      </c>
      <c r="H49" s="13">
        <v>472751.79</v>
      </c>
      <c r="I49" s="14">
        <v>1261536.02</v>
      </c>
      <c r="J49" s="15" t="s">
        <v>19</v>
      </c>
    </row>
    <row r="50" spans="1:11" s="15" customFormat="1" x14ac:dyDescent="0.25">
      <c r="A50" s="22">
        <v>48</v>
      </c>
      <c r="B50" s="6" t="s">
        <v>25</v>
      </c>
      <c r="C50" s="27">
        <v>11</v>
      </c>
      <c r="D50" s="31" t="s">
        <v>35</v>
      </c>
      <c r="E50" s="8">
        <f t="shared" si="0"/>
        <v>37201.789166666662</v>
      </c>
      <c r="F50" s="13">
        <f t="shared" si="1"/>
        <v>446421.47</v>
      </c>
      <c r="G50" s="17">
        <v>90491</v>
      </c>
      <c r="H50" s="13">
        <v>161332.89000000001</v>
      </c>
      <c r="I50" s="14">
        <v>194597.58</v>
      </c>
    </row>
    <row r="51" spans="1:11" s="15" customFormat="1" ht="21" customHeight="1" x14ac:dyDescent="0.25">
      <c r="A51" s="12">
        <v>49</v>
      </c>
      <c r="B51" s="6" t="s">
        <v>25</v>
      </c>
      <c r="C51" s="27">
        <v>13</v>
      </c>
      <c r="D51" s="30"/>
      <c r="E51" s="8">
        <f t="shared" si="0"/>
        <v>6936.8675000000003</v>
      </c>
      <c r="F51" s="13">
        <f t="shared" si="1"/>
        <v>83242.41</v>
      </c>
      <c r="G51" s="17">
        <v>16448.34</v>
      </c>
      <c r="H51" s="13">
        <v>22307.74</v>
      </c>
      <c r="I51" s="14">
        <v>44486.33</v>
      </c>
    </row>
    <row r="52" spans="1:11" s="15" customFormat="1" x14ac:dyDescent="0.25">
      <c r="A52" s="22">
        <v>50</v>
      </c>
      <c r="B52" s="6" t="s">
        <v>25</v>
      </c>
      <c r="C52" s="27">
        <v>15</v>
      </c>
      <c r="D52" s="52" t="s">
        <v>41</v>
      </c>
      <c r="E52" s="8">
        <f t="shared" si="0"/>
        <v>7724.8116666666656</v>
      </c>
      <c r="F52" s="13">
        <f t="shared" si="1"/>
        <v>92697.739999999991</v>
      </c>
      <c r="G52" s="17">
        <v>24965.77</v>
      </c>
      <c r="H52" s="13">
        <v>14882.22</v>
      </c>
      <c r="I52" s="14">
        <v>52849.75</v>
      </c>
    </row>
    <row r="53" spans="1:11" s="15" customFormat="1" x14ac:dyDescent="0.25">
      <c r="A53" s="12">
        <v>51</v>
      </c>
      <c r="B53" s="6" t="s">
        <v>25</v>
      </c>
      <c r="C53" s="27">
        <v>17</v>
      </c>
      <c r="D53" s="53"/>
      <c r="E53" s="8">
        <f t="shared" si="0"/>
        <v>461775.5108333333</v>
      </c>
      <c r="F53" s="13">
        <f t="shared" si="1"/>
        <v>5541306.1299999999</v>
      </c>
      <c r="G53" s="17">
        <v>1588086.4</v>
      </c>
      <c r="H53" s="13">
        <v>868007.94</v>
      </c>
      <c r="I53" s="14">
        <v>3085211.79</v>
      </c>
    </row>
    <row r="54" spans="1:11" s="15" customFormat="1" x14ac:dyDescent="0.25">
      <c r="A54" s="22">
        <v>52</v>
      </c>
      <c r="B54" s="6" t="s">
        <v>26</v>
      </c>
      <c r="C54" s="27">
        <v>2</v>
      </c>
      <c r="D54" s="41"/>
      <c r="E54" s="8">
        <f t="shared" si="0"/>
        <v>362221.79750000004</v>
      </c>
      <c r="F54" s="13">
        <f t="shared" si="1"/>
        <v>4346661.57</v>
      </c>
      <c r="G54" s="17">
        <v>1065969.1200000001</v>
      </c>
      <c r="H54" s="13">
        <v>683884.53</v>
      </c>
      <c r="I54" s="14">
        <v>2596807.92</v>
      </c>
    </row>
    <row r="55" spans="1:11" s="15" customFormat="1" x14ac:dyDescent="0.25">
      <c r="A55" s="12">
        <v>53</v>
      </c>
      <c r="B55" s="6" t="s">
        <v>26</v>
      </c>
      <c r="C55" s="27" t="s">
        <v>27</v>
      </c>
      <c r="D55" s="42"/>
      <c r="E55" s="8">
        <f t="shared" si="0"/>
        <v>309730.59499999997</v>
      </c>
      <c r="F55" s="13">
        <f t="shared" si="1"/>
        <v>3716767.1399999997</v>
      </c>
      <c r="G55" s="17">
        <v>1404334.68</v>
      </c>
      <c r="H55" s="13">
        <v>756178.66</v>
      </c>
      <c r="I55" s="14">
        <v>1556253.8</v>
      </c>
      <c r="J55" s="15" t="s">
        <v>19</v>
      </c>
    </row>
    <row r="56" spans="1:11" s="15" customFormat="1" x14ac:dyDescent="0.25">
      <c r="A56" s="22">
        <v>54</v>
      </c>
      <c r="B56" s="6" t="s">
        <v>26</v>
      </c>
      <c r="C56" s="27">
        <v>4</v>
      </c>
      <c r="D56" s="47" t="s">
        <v>41</v>
      </c>
      <c r="E56" s="8">
        <f t="shared" si="0"/>
        <v>583798.98083333333</v>
      </c>
      <c r="F56" s="13">
        <f t="shared" si="1"/>
        <v>7005587.7700000005</v>
      </c>
      <c r="G56" s="17">
        <v>1674476.68</v>
      </c>
      <c r="H56" s="13">
        <v>994874.36</v>
      </c>
      <c r="I56" s="14">
        <v>4336236.7300000004</v>
      </c>
      <c r="J56" s="15" t="s">
        <v>19</v>
      </c>
    </row>
    <row r="57" spans="1:11" x14ac:dyDescent="0.25">
      <c r="A57" s="12">
        <v>55</v>
      </c>
      <c r="B57" s="3" t="s">
        <v>26</v>
      </c>
      <c r="C57" s="27">
        <v>6</v>
      </c>
      <c r="D57" s="54" t="s">
        <v>35</v>
      </c>
      <c r="E57" s="8">
        <f t="shared" si="0"/>
        <v>186470.905</v>
      </c>
      <c r="F57" s="4">
        <f t="shared" si="1"/>
        <v>2237650.86</v>
      </c>
      <c r="G57" s="8">
        <v>842942</v>
      </c>
      <c r="H57" s="4">
        <v>441866.15</v>
      </c>
      <c r="I57" s="11">
        <v>952842.71</v>
      </c>
      <c r="K57" s="15"/>
    </row>
    <row r="58" spans="1:11" x14ac:dyDescent="0.25">
      <c r="A58" s="22">
        <v>56</v>
      </c>
      <c r="B58" s="3" t="s">
        <v>26</v>
      </c>
      <c r="C58" s="27">
        <v>8</v>
      </c>
      <c r="D58" s="55" t="s">
        <v>34</v>
      </c>
      <c r="E58" s="8">
        <f t="shared" si="0"/>
        <v>166486.09666666668</v>
      </c>
      <c r="F58" s="4">
        <f t="shared" si="1"/>
        <v>1997833.1600000001</v>
      </c>
      <c r="G58" s="8">
        <v>717875.04</v>
      </c>
      <c r="H58" s="4">
        <v>391063.53</v>
      </c>
      <c r="I58" s="11">
        <v>888894.59</v>
      </c>
      <c r="K58" s="15"/>
    </row>
    <row r="59" spans="1:11" x14ac:dyDescent="0.25">
      <c r="A59" s="12">
        <v>57</v>
      </c>
      <c r="B59" s="6" t="s">
        <v>26</v>
      </c>
      <c r="C59" s="27">
        <v>12</v>
      </c>
      <c r="D59" s="34"/>
      <c r="E59" s="8">
        <f t="shared" si="0"/>
        <v>206299.93499999997</v>
      </c>
      <c r="F59" s="4">
        <f t="shared" si="1"/>
        <v>2475599.2199999997</v>
      </c>
      <c r="G59" s="8">
        <v>676406.56</v>
      </c>
      <c r="H59" s="4">
        <v>402342.19</v>
      </c>
      <c r="I59" s="11">
        <v>1396850.47</v>
      </c>
      <c r="K59" s="15"/>
    </row>
    <row r="60" spans="1:11" x14ac:dyDescent="0.25">
      <c r="A60" s="22">
        <v>58</v>
      </c>
      <c r="B60" s="6" t="s">
        <v>26</v>
      </c>
      <c r="C60" s="27">
        <v>18</v>
      </c>
      <c r="D60" s="55" t="s">
        <v>35</v>
      </c>
      <c r="E60" s="8"/>
      <c r="F60" s="4"/>
      <c r="G60" s="8"/>
      <c r="H60" s="4"/>
      <c r="I60" s="11"/>
      <c r="K60" s="15"/>
    </row>
    <row r="61" spans="1:11" x14ac:dyDescent="0.25">
      <c r="A61" s="12">
        <v>59</v>
      </c>
      <c r="B61" s="6" t="s">
        <v>26</v>
      </c>
      <c r="C61" s="27">
        <v>24</v>
      </c>
      <c r="D61" s="34"/>
      <c r="E61" s="8">
        <f t="shared" si="0"/>
        <v>381077.92416666663</v>
      </c>
      <c r="F61" s="4">
        <f t="shared" si="1"/>
        <v>4572935.09</v>
      </c>
      <c r="G61" s="8">
        <v>1248283.8600000001</v>
      </c>
      <c r="H61" s="4">
        <v>923098.7</v>
      </c>
      <c r="I61" s="11">
        <v>2401552.5299999998</v>
      </c>
      <c r="K61" s="15"/>
    </row>
    <row r="62" spans="1:11" ht="15.75" hidden="1" customHeight="1" x14ac:dyDescent="0.25">
      <c r="A62" s="22">
        <v>61</v>
      </c>
      <c r="C62" s="28"/>
      <c r="D62" s="21"/>
      <c r="E62" s="8">
        <f t="shared" si="0"/>
        <v>0</v>
      </c>
      <c r="K62" s="15"/>
    </row>
    <row r="63" spans="1:11" x14ac:dyDescent="0.25">
      <c r="A63" s="12">
        <v>60</v>
      </c>
      <c r="B63" s="3" t="s">
        <v>26</v>
      </c>
      <c r="C63" s="27">
        <v>28</v>
      </c>
      <c r="D63" s="30"/>
      <c r="E63" s="8">
        <f t="shared" ref="E63:E64" si="2">F63/12</f>
        <v>186470.905</v>
      </c>
      <c r="F63" s="4">
        <f t="shared" ref="F63:F64" si="3">G63+H63+I63</f>
        <v>2237650.86</v>
      </c>
      <c r="G63" s="8">
        <v>842942</v>
      </c>
      <c r="H63" s="4">
        <v>441866.15</v>
      </c>
      <c r="I63" s="11">
        <v>952842.71</v>
      </c>
      <c r="K63" s="15"/>
    </row>
    <row r="64" spans="1:11" x14ac:dyDescent="0.25">
      <c r="A64" s="22">
        <v>61</v>
      </c>
      <c r="B64" s="3" t="s">
        <v>28</v>
      </c>
      <c r="C64" s="25" t="s">
        <v>29</v>
      </c>
      <c r="D64" s="54" t="s">
        <v>34</v>
      </c>
      <c r="E64" s="8">
        <f t="shared" si="2"/>
        <v>166486.09666666668</v>
      </c>
      <c r="F64" s="4">
        <f t="shared" si="3"/>
        <v>1997833.1600000001</v>
      </c>
      <c r="G64" s="8">
        <v>717875.04</v>
      </c>
      <c r="H64" s="4">
        <v>391063.53</v>
      </c>
      <c r="I64" s="11">
        <v>888894.59</v>
      </c>
      <c r="K64" s="15"/>
    </row>
  </sheetData>
  <sortState ref="A2:C45">
    <sortCondition ref="C1"/>
  </sortState>
  <mergeCells count="11">
    <mergeCell ref="D58:D59"/>
    <mergeCell ref="D60:D61"/>
    <mergeCell ref="D42:D43"/>
    <mergeCell ref="D47:D48"/>
    <mergeCell ref="D52:D53"/>
    <mergeCell ref="D54:D55"/>
    <mergeCell ref="D4:D19"/>
    <mergeCell ref="D20:D21"/>
    <mergeCell ref="D22:D31"/>
    <mergeCell ref="D33:D38"/>
    <mergeCell ref="A39:D39"/>
  </mergeCells>
  <pageMargins left="0.35" right="0.28000000000000003" top="0.42" bottom="0.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Дедюхина Анна Александровна</cp:lastModifiedBy>
  <cp:lastPrinted>2019-12-18T00:27:39Z</cp:lastPrinted>
  <dcterms:created xsi:type="dcterms:W3CDTF">2019-03-05T23:20:41Z</dcterms:created>
  <dcterms:modified xsi:type="dcterms:W3CDTF">2020-01-10T00:16:22Z</dcterms:modified>
</cp:coreProperties>
</file>