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10" windowWidth="25065" windowHeight="10020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Доходы!$17:$18</definedName>
    <definedName name="_xlnm.Print_Titles" localSheetId="2">Источники!$1:$5</definedName>
    <definedName name="_xlnm.Print_Titles" localSheetId="1">Расходы!$4:$5</definedName>
    <definedName name="_xlnm.Print_Area" localSheetId="0">Доходы!$A$1:$AD$190</definedName>
    <definedName name="_xlnm.Print_Area" localSheetId="2">Источники!$A$1:$F$28</definedName>
    <definedName name="_xlnm.Print_Area" localSheetId="1">Расходы!$A$1:$X$318</definedName>
  </definedNames>
  <calcPr calcId="145621"/>
</workbook>
</file>

<file path=xl/calcChain.xml><?xml version="1.0" encoding="utf-8"?>
<calcChain xmlns="http://schemas.openxmlformats.org/spreadsheetml/2006/main">
  <c r="F8" i="4" l="1"/>
  <c r="F10" i="4"/>
  <c r="F11" i="4"/>
  <c r="F12" i="4"/>
  <c r="F13" i="4"/>
  <c r="F14" i="4"/>
  <c r="E8" i="4"/>
  <c r="E10" i="4"/>
  <c r="E11" i="4"/>
  <c r="E12" i="4"/>
  <c r="E13" i="4"/>
  <c r="E14" i="4"/>
  <c r="E17" i="4"/>
  <c r="E18" i="4"/>
  <c r="F6" i="4"/>
  <c r="E6" i="4"/>
  <c r="W18" i="3" l="1"/>
  <c r="X8" i="3"/>
  <c r="X9" i="3"/>
  <c r="X10" i="3"/>
  <c r="X11" i="3"/>
  <c r="X12" i="3"/>
  <c r="X13" i="3"/>
  <c r="X14" i="3"/>
  <c r="X15" i="3"/>
  <c r="X16" i="3"/>
  <c r="X17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8" i="3"/>
  <c r="W8" i="3"/>
  <c r="W9" i="3"/>
  <c r="W10" i="3"/>
  <c r="W11" i="3"/>
  <c r="W12" i="3"/>
  <c r="W13" i="3"/>
  <c r="W14" i="3"/>
  <c r="W15" i="3"/>
  <c r="W16" i="3"/>
  <c r="W17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W266" i="3"/>
  <c r="W267" i="3"/>
  <c r="W268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0" i="3"/>
  <c r="W311" i="3"/>
  <c r="W312" i="3"/>
  <c r="W313" i="3"/>
  <c r="W314" i="3"/>
  <c r="W315" i="3"/>
  <c r="W316" i="3"/>
  <c r="W318" i="3"/>
  <c r="X6" i="3"/>
  <c r="W6" i="3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8" i="2"/>
  <c r="AD39" i="2"/>
  <c r="AD40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77" i="2"/>
  <c r="AD78" i="2"/>
  <c r="AD79" i="2"/>
  <c r="AD80" i="2"/>
  <c r="AD81" i="2"/>
  <c r="AD82" i="2"/>
  <c r="AD83" i="2"/>
  <c r="AD84" i="2"/>
  <c r="AD85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31" i="2"/>
  <c r="AD132" i="2"/>
  <c r="AD133" i="2"/>
  <c r="AD138" i="2"/>
  <c r="AD141" i="2"/>
  <c r="AD142" i="2"/>
  <c r="AD143" i="2"/>
  <c r="AD144" i="2"/>
  <c r="AD145" i="2"/>
  <c r="AD146" i="2"/>
  <c r="AD147" i="2"/>
  <c r="AD150" i="2"/>
  <c r="AD151" i="2"/>
  <c r="AD152" i="2"/>
  <c r="AD153" i="2"/>
  <c r="AD154" i="2"/>
  <c r="AD159" i="2"/>
  <c r="AD160" i="2"/>
  <c r="AD163" i="2"/>
  <c r="AD164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8" i="2"/>
  <c r="W39" i="2"/>
  <c r="W40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77" i="2"/>
  <c r="W78" i="2"/>
  <c r="W79" i="2"/>
  <c r="W80" i="2"/>
  <c r="W81" i="2"/>
  <c r="W82" i="2"/>
  <c r="W83" i="2"/>
  <c r="W84" i="2"/>
  <c r="W85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31" i="2"/>
  <c r="W132" i="2"/>
  <c r="W133" i="2"/>
  <c r="W138" i="2"/>
  <c r="W141" i="2"/>
  <c r="W142" i="2"/>
  <c r="W143" i="2"/>
  <c r="W144" i="2"/>
  <c r="W145" i="2"/>
  <c r="W146" i="2"/>
  <c r="W147" i="2"/>
  <c r="W150" i="2"/>
  <c r="W151" i="2"/>
  <c r="W152" i="2"/>
  <c r="W153" i="2"/>
  <c r="W154" i="2"/>
  <c r="W159" i="2"/>
  <c r="W160" i="2"/>
  <c r="W163" i="2"/>
  <c r="W164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AD19" i="2"/>
  <c r="W19" i="2"/>
</calcChain>
</file>

<file path=xl/sharedStrings.xml><?xml version="1.0" encoding="utf-8"?>
<sst xmlns="http://schemas.openxmlformats.org/spreadsheetml/2006/main" count="9027" uniqueCount="882">
  <si>
    <t>КОДЫ</t>
  </si>
  <si>
    <t xml:space="preserve">Форма по ОКУД  </t>
  </si>
  <si>
    <t>0503317</t>
  </si>
  <si>
    <t>на  1 июля 2020 г.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</si>
  <si>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</si>
  <si>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</si>
  <si>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</si>
  <si>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>20771314</t>
  </si>
  <si>
    <t xml:space="preserve">Наименование бюджета </t>
  </si>
  <si>
    <t>Бюджет городских округов</t>
  </si>
  <si>
    <t xml:space="preserve">             по ОКТМО  </t>
  </si>
  <si>
    <t>05714000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</si>
  <si>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</si>
  <si>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</si>
  <si>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</si>
  <si>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</si>
  <si>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</si>
  <si>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</si>
  <si>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</si>
  <si>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</si>
  <si>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</si>
  <si>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</si>
  <si>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</si>
  <si>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</si>
  <si>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</si>
  <si>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</si>
  <si>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</si>
  <si>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</si>
  <si>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</si>
  <si>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</si>
  <si>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</si>
  <si>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</si>
  <si>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</si>
  <si>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</si>
  <si>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</si>
  <si>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</si>
  <si>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</si>
  <si>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</si>
  <si>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</si>
  <si>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</si>
  <si>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</si>
  <si>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</si>
  <si>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</si>
  <si>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</si>
  <si>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</si>
  <si>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</si>
  <si>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</si>
  <si>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</si>
  <si>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</si>
  <si>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</si>
  <si>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</si>
  <si>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</si>
  <si>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</si>
  <si>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</si>
  <si>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</si>
  <si>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</si>
  <si>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</si>
  <si>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</si>
  <si>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</si>
  <si>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</si>
  <si>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</si>
  <si>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</si>
  <si>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</si>
  <si>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</si>
  <si>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</si>
  <si>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</si>
  <si>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</si>
  <si>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</si>
  <si>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</si>
  <si>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</si>
  <si>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</si>
  <si>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</si>
  <si>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</si>
  <si>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</si>
  <si>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</si>
  <si>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</si>
  <si>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</si>
  <si>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</si>
  <si>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</si>
  <si>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</si>
  <si>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</si>
  <si>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</si>
  <si>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</si>
  <si>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</si>
  <si>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</si>
  <si>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</si>
  <si>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</si>
  <si>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</si>
  <si>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</si>
  <si>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</si>
  <si>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</si>
  <si>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</si>
  <si>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</si>
  <si>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</si>
  <si>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</si>
  <si>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</si>
  <si>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</si>
  <si>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</si>
  <si>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</si>
  <si>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</si>
  <si>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</si>
  <si>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</si>
  <si>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</si>
  <si>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</si>
  <si>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</si>
  <si>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</si>
  <si>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</si>
  <si>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</si>
  <si>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</si>
  <si>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</si>
  <si>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</si>
  <si>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 xml:space="preserve"> 000 1050401002 0000 110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</si>
  <si>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</si>
  <si>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</si>
  <si>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</si>
  <si>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</si>
  <si>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</si>
  <si>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000 1060102004 0000 110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</si>
  <si>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</si>
  <si>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</si>
  <si>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</si>
  <si>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</si>
  <si>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</si>
  <si>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 xml:space="preserve"> 000 1060603204 0000 110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</si>
  <si>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</si>
  <si>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</si>
  <si>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</si>
  <si>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 xml:space="preserve"> 000 1060604204 0000 110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</si>
  <si>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</si>
  <si>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</si>
  <si>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</si>
  <si>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</si>
  <si>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</si>
  <si>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</si>
  <si>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</si>
  <si>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</si>
  <si>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</si>
  <si>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</si>
  <si>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</si>
  <si>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</si>
  <si>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</si>
  <si>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000 1080717301 0000 110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</si>
  <si>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</si>
  <si>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</si>
  <si>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</si>
  <si>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</si>
  <si>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</si>
  <si>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</si>
  <si>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</si>
  <si>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000 1110501204 0000 120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</si>
  <si>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</si>
  <si>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</si>
  <si>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</si>
  <si>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000 1110502404 0000 120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</si>
  <si>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</si>
  <si>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</si>
  <si>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</si>
  <si>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 000 1110503404 0000 120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</si>
  <si>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</si>
  <si>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</si>
  <si>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городских округов (за исключением земельных участков)</t>
  </si>
  <si>
    <t xml:space="preserve"> 000 1110507404 0000 120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</si>
  <si>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</si>
  <si>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</si>
  <si>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 xml:space="preserve"> 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</si>
  <si>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000 1110531000 0000 120</t>
  </si>
  <si>
    <t xml:space="preserve">  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</si>
  <si>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000 1110531204 0000 120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</si>
  <si>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</si>
  <si>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</si>
  <si>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</si>
  <si>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</si>
  <si>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</si>
  <si>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000 1110701404 0000 120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</si>
  <si>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</si>
  <si>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</si>
  <si>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</si>
  <si>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</si>
  <si>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</si>
  <si>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000 1110904404 0000 120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</si>
  <si>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</si>
  <si>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</si>
  <si>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</si>
  <si>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</si>
  <si>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</si>
  <si>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</si>
  <si>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</si>
  <si>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</si>
  <si>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</si>
  <si>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</si>
  <si>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</si>
  <si>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</si>
  <si>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</si>
  <si>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</si>
  <si>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</si>
  <si>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</si>
  <si>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</si>
  <si>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</si>
  <si>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</si>
  <si>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</si>
  <si>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</si>
  <si>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</si>
  <si>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городских округов</t>
  </si>
  <si>
    <t xml:space="preserve"> 000 1130199404 0000 130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</si>
  <si>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</si>
  <si>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</si>
  <si>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</si>
  <si>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</si>
  <si>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городских округов</t>
  </si>
  <si>
    <t xml:space="preserve"> 000 1130299404 0000 130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</si>
  <si>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</si>
  <si>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</si>
  <si>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</si>
  <si>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</si>
  <si>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</si>
  <si>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</si>
  <si>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</si>
  <si>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000 1140204304 0000 410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</si>
  <si>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</si>
  <si>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</si>
  <si>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</si>
  <si>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</si>
  <si>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</si>
  <si>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000 1140601204 0000 430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</si>
  <si>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</si>
  <si>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</si>
  <si>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</si>
  <si>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000 1140602404 0000 430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</si>
  <si>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</si>
  <si>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</si>
  <si>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</si>
  <si>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</si>
  <si>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</si>
  <si>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000 1140631204 0000 430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</si>
  <si>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</si>
  <si>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</si>
  <si>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</si>
  <si>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</si>
  <si>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</si>
  <si>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</si>
  <si>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</si>
  <si>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</si>
  <si>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</si>
  <si>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</si>
  <si>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</si>
  <si>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</si>
  <si>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</si>
  <si>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</si>
  <si>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</si>
  <si>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</si>
  <si>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</si>
  <si>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</si>
  <si>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</si>
  <si>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</si>
  <si>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</si>
  <si>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</si>
  <si>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</si>
  <si>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</si>
  <si>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</si>
  <si>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</si>
  <si>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</si>
  <si>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</si>
  <si>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</si>
  <si>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</si>
  <si>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</si>
  <si>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</si>
  <si>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</si>
  <si>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</si>
  <si>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</si>
  <si>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</si>
  <si>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</si>
  <si>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</si>
  <si>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</si>
  <si>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</si>
  <si>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</si>
  <si>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</si>
  <si>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</si>
  <si>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</si>
  <si>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</si>
  <si>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</si>
  <si>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</si>
  <si>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</si>
  <si>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</si>
  <si>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000 1160700001 0000 140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</si>
  <si>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</si>
  <si>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</si>
  <si>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</si>
  <si>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 000 1160701004 0000 140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</si>
  <si>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</si>
  <si>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</si>
  <si>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</si>
  <si>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</si>
  <si>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</si>
  <si>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</si>
  <si>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</si>
  <si>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</si>
  <si>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</si>
  <si>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</si>
  <si>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</si>
  <si>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</si>
  <si>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городских округов</t>
  </si>
  <si>
    <t xml:space="preserve"> 000 1170104004 0000 180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</si>
  <si>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</si>
  <si>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</si>
  <si>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городских округов</t>
  </si>
  <si>
    <t xml:space="preserve"> 000 1170504004 0000 180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</si>
  <si>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</si>
  <si>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</si>
  <si>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</si>
  <si>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</si>
  <si>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</si>
  <si>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</si>
  <si>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</si>
  <si>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</si>
  <si>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городских округов на поддержку мер по обеспечению сбалансированности бюджетов</t>
  </si>
  <si>
    <t xml:space="preserve"> 000 2021500204 0000 150</t>
  </si>
  <si>
    <t xml:space="preserve">  Дотации бюджетам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</si>
  <si>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 xml:space="preserve"> 000 2021585300 0000 150</t>
  </si>
  <si>
    <t xml:space="preserve">  Дотации бюджетам городских округов на поддержку мер по обеспечению 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</si>
  <si>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 xml:space="preserve"> 000 2021585304 0000 150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</si>
  <si>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</si>
  <si>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</si>
  <si>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</si>
  <si>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</si>
  <si>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 xml:space="preserve">  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</si>
  <si>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000 2022029904 0000 150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</si>
  <si>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</si>
  <si>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</si>
  <si>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</si>
  <si>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000 2022030204 0000 150</t>
  </si>
  <si>
    <t xml:space="preserve">  Субсидии бюджетам на реализацию мероприятий государственной программы Российской Федерации "Доступная среда"</t>
  </si>
  <si>
    <t xml:space="preserve"> 000 2022502700 0000 150</t>
  </si>
  <si>
    <t xml:space="preserve">  Субсидии бюджетам городских округов на реализацию мероприятий государственной программы Российской Федерации "Доступная среда"</t>
  </si>
  <si>
    <t xml:space="preserve"> 000 2022502704 0000 150</t>
  </si>
  <si>
    <t xml:space="preserve">  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</si>
  <si>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000 2022523200 0000 150</t>
  </si>
  <si>
    <t xml:space="preserve">  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</si>
  <si>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000 2022523204 0000 150</t>
  </si>
  <si>
    <t xml:space="preserve">  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</si>
  <si>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 000 2022546600 0000 150</t>
  </si>
  <si>
    <t xml:space="preserve">  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</si>
  <si>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 000 2022546604 0000 150</t>
  </si>
  <si>
    <t xml:space="preserve">  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</si>
  <si>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000 2022549100 0000 150</t>
  </si>
  <si>
    <t xml:space="preserve">  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</si>
  <si>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000 2022549104 0000 150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</si>
  <si>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</si>
  <si>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</si>
  <si>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городских округов на реализацию мероприятий по обеспечению жильем молодых семей</t>
  </si>
  <si>
    <t xml:space="preserve"> 000 2022549704 0000 150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</si>
  <si>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</si>
  <si>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</si>
  <si>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округов на реализацию программ формирования современной городской среды</t>
  </si>
  <si>
    <t xml:space="preserve"> 000 2022555504 0000 150</t>
  </si>
  <si>
    <t xml:space="preserve">  Прочие субсидии</t>
  </si>
  <si>
    <t xml:space="preserve"> 000 2022999900 0000 150</t>
  </si>
  <si>
    <t xml:space="preserve">  Прочие субсидии бюджетам городских округов</t>
  </si>
  <si>
    <t xml:space="preserve"> 000 2022999904 0000 150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</si>
  <si>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</si>
  <si>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</si>
  <si>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</si>
  <si>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</si>
  <si>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</si>
  <si>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 xml:space="preserve"> 000 2023002404 0000 150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</si>
  <si>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</si>
  <si>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</si>
  <si>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</si>
  <si>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000 2023002904 0000 150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</si>
  <si>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</si>
  <si>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</si>
  <si>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</si>
  <si>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</si>
  <si>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</si>
  <si>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</si>
  <si>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</si>
  <si>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000 2023512004 0000 150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</si>
  <si>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</si>
  <si>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000 2023526000 0000 150</t>
  </si>
  <si>
    <t xml:space="preserve">  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</si>
  <si>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 000 2023526004 0000 150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</si>
  <si>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</si>
  <si>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</si>
  <si>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городских округов на государственную регистрацию актов гражданского состояния</t>
  </si>
  <si>
    <t xml:space="preserve"> 000 2023593004 0000 150</t>
  </si>
  <si>
    <t xml:space="preserve">  Иные межбюджетные трансферты</t>
  </si>
  <si>
    <t xml:space="preserve"> 000 2024000000 0000 150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</si>
  <si>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</si>
  <si>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</si>
  <si>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городских округов</t>
  </si>
  <si>
    <t xml:space="preserve"> 000 2024999904 0000 150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</si>
  <si>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</si>
  <si>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</si>
  <si>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городских округов</t>
  </si>
  <si>
    <t xml:space="preserve"> 000 2070400004 0000 150</t>
  </si>
  <si>
    <t xml:space="preserve"> 000 2070405004 0000 150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</si>
  <si>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</si>
  <si>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</si>
  <si>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</si>
  <si>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000 2190000004 0000 150</t>
  </si>
  <si>
    <t xml:space="preserve">  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городских округов</t>
  </si>
  <si>
    <t xml:space="preserve"> 000 2192502004 0000 150</t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</si>
  <si>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</si>
  <si>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</si>
  <si>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</si>
  <si>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</si>
  <si>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</si>
  <si>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</si>
  <si>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</si>
  <si>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</si>
  <si>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</si>
  <si>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</si>
  <si>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</si>
  <si>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</si>
  <si>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</si>
  <si>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</si>
  <si>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</si>
  <si>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</si>
  <si>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</si>
  <si>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</si>
  <si>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</si>
  <si>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</si>
  <si>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000 0103 0000000000 122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</si>
  <si>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</si>
  <si>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</si>
  <si>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</si>
  <si>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</si>
  <si>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</si>
  <si>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Закупка товаров, работ, услуг в сфере информационно-коммуникационных технологий</t>
  </si>
  <si>
    <t xml:space="preserve"> 000 0103 0000000000 242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</si>
  <si>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</si>
  <si>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</si>
  <si>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</si>
  <si>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</si>
  <si>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</si>
  <si>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</si>
  <si>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</si>
  <si>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</si>
  <si>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</si>
  <si>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</si>
  <si>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</si>
  <si>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</si>
  <si>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</si>
  <si>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</si>
  <si>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</si>
  <si>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</si>
  <si>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</si>
  <si>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</si>
  <si>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</si>
  <si>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</si>
  <si>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</si>
  <si>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</si>
  <si>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</si>
  <si>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</si>
  <si>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</si>
  <si>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 Иные бюджетные ассигнования</t>
  </si>
  <si>
    <t xml:space="preserve"> 000 0106 0000000000 800</t>
  </si>
  <si>
    <t xml:space="preserve">  Уплата налогов, сборов и иных платежей</t>
  </si>
  <si>
    <t xml:space="preserve"> 000 0106 0000000000 850</t>
  </si>
  <si>
    <t xml:space="preserve">  Уплата иных платежей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</si>
  <si>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</si>
  <si>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</si>
  <si>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</si>
  <si>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000 0107 0000000000 200</t>
  </si>
  <si>
    <t xml:space="preserve"> 000 0107 0000000000 240</t>
  </si>
  <si>
    <t xml:space="preserve"> 000 0107 0000000000 244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</si>
  <si>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</si>
  <si>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</si>
  <si>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</si>
  <si>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</si>
  <si>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</si>
  <si>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</si>
  <si>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</si>
  <si>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</si>
  <si>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</si>
  <si>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</si>
  <si>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</si>
  <si>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</si>
  <si>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</si>
  <si>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</si>
  <si>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</si>
  <si>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</si>
  <si>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</si>
  <si>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</si>
  <si>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</si>
  <si>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</si>
  <si>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000 0113 0000000000 123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</si>
  <si>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</si>
  <si>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</si>
  <si>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</si>
  <si>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</si>
  <si>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</si>
  <si>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</si>
  <si>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</si>
  <si>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Публичные нормативные выплаты гражданам несоциального характера</t>
  </si>
  <si>
    <t xml:space="preserve"> 000 0113 0000000000 330</t>
  </si>
  <si>
    <t xml:space="preserve">  Капитальные вложения в объекты государственной (муниципальной) собственности</t>
  </si>
  <si>
    <t xml:space="preserve"> 000 0113 0000000000 400</t>
  </si>
  <si>
    <t xml:space="preserve">  Бюджетные инвестиции</t>
  </si>
  <si>
    <t xml:space="preserve"> 000 0113 0000000000 410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</si>
  <si>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</si>
  <si>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000 0113 0000000000 414</t>
  </si>
  <si>
    <t xml:space="preserve"> 000 0113 0000000000 800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</si>
  <si>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</si>
  <si>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000 0113 0000000000 810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</si>
  <si>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</si>
  <si>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000 0113 0000000000 811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</si>
  <si>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</si>
  <si>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</si>
  <si>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</si>
  <si>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</si>
  <si>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</si>
  <si>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</si>
  <si>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</si>
  <si>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 Уплата прочих налогов, сборов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</si>
  <si>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</si>
  <si>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</si>
  <si>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</si>
  <si>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</si>
  <si>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подготовка экономики</t>
  </si>
  <si>
    <t xml:space="preserve"> 000 0204 0000000000 000</t>
  </si>
  <si>
    <t xml:space="preserve"> 000 0204 0000000000 200</t>
  </si>
  <si>
    <t xml:space="preserve"> 000 0204 0000000000 240</t>
  </si>
  <si>
    <t xml:space="preserve"> 000 0204 0000000000 244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</si>
  <si>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</si>
  <si>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</si>
  <si>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</si>
  <si>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</si>
  <si>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</si>
  <si>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000 0309 0000000000 110</t>
  </si>
  <si>
    <t xml:space="preserve"> 000 0309 0000000000 111</t>
  </si>
  <si>
    <t xml:space="preserve"> 000 0309 0000000000 112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</si>
  <si>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</si>
  <si>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</si>
  <si>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</si>
  <si>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</si>
  <si>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</si>
  <si>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000 0309 0000000000 800</t>
  </si>
  <si>
    <t xml:space="preserve"> 000 0309 0000000000 810</t>
  </si>
  <si>
    <t xml:space="preserve"> 000 0309 0000000000 811</t>
  </si>
  <si>
    <t xml:space="preserve"> 000 0309 0000000000 850</t>
  </si>
  <si>
    <t xml:space="preserve"> 000 0309 0000000000 851</t>
  </si>
  <si>
    <t xml:space="preserve"> 000 0309 0000000000 852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</si>
  <si>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</si>
  <si>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</si>
  <si>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</si>
  <si>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</si>
  <si>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</si>
  <si>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</si>
  <si>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</si>
  <si>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</si>
  <si>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</si>
  <si>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000 0408 0000000000 100</t>
  </si>
  <si>
    <t xml:space="preserve"> 000 0408 0000000000 120</t>
  </si>
  <si>
    <t xml:space="preserve"> 000 0408 0000000000 121</t>
  </si>
  <si>
    <t xml:space="preserve"> 000 0408 0000000000 129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</si>
  <si>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</si>
  <si>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</si>
  <si>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</si>
  <si>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</si>
  <si>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</si>
  <si>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000 0409 0000000000 400</t>
  </si>
  <si>
    <t xml:space="preserve"> 000 0409 0000000000 410</t>
  </si>
  <si>
    <t xml:space="preserve"> 000 0409 0000000000 414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</si>
  <si>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</si>
  <si>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</si>
  <si>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</si>
  <si>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</si>
  <si>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</si>
  <si>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</si>
  <si>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</si>
  <si>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</si>
  <si>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</si>
  <si>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</si>
  <si>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000 0412 0000000000 400</t>
  </si>
  <si>
    <t xml:space="preserve"> 000 0412 0000000000 410</t>
  </si>
  <si>
    <t xml:space="preserve"> 000 0412 0000000000 414</t>
  </si>
  <si>
    <t xml:space="preserve"> 000 0412 0000000000 800</t>
  </si>
  <si>
    <t xml:space="preserve"> 000 0412 0000000000 810</t>
  </si>
  <si>
    <t xml:space="preserve"> 000 0412 0000000000 811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</si>
  <si>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</si>
  <si>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</si>
  <si>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</si>
  <si>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</si>
  <si>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</si>
  <si>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</si>
  <si>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</si>
  <si>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</si>
  <si>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</si>
  <si>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</si>
  <si>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</si>
  <si>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</si>
  <si>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</si>
  <si>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</si>
  <si>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</si>
  <si>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000 0501 0000000000 853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</si>
  <si>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</si>
  <si>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</si>
  <si>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</si>
  <si>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</si>
  <si>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</si>
  <si>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</si>
  <si>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</si>
  <si>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</si>
  <si>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</si>
  <si>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</si>
  <si>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</si>
  <si>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</si>
  <si>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</si>
  <si>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</si>
  <si>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</si>
  <si>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</si>
  <si>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000 0503 0000000000 600</t>
  </si>
  <si>
    <t xml:space="preserve">  Субсидии бюджетным учреждениям</t>
  </si>
  <si>
    <t xml:space="preserve"> 000 0503 0000000000 610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</si>
  <si>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</si>
  <si>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000 0503 0000000000 611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</si>
  <si>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</si>
  <si>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</si>
  <si>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</si>
  <si>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</si>
  <si>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</si>
  <si>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000 0505 0000000000 122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</si>
  <si>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</si>
  <si>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</si>
  <si>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</si>
  <si>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</si>
  <si>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</si>
  <si>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</si>
  <si>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</si>
  <si>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</si>
  <si>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000 0701 0000000000 400</t>
  </si>
  <si>
    <t xml:space="preserve"> 000 0701 0000000000 410</t>
  </si>
  <si>
    <t xml:space="preserve"> 000 0701 0000000000 414</t>
  </si>
  <si>
    <t xml:space="preserve"> 000 0701 0000000000 600</t>
  </si>
  <si>
    <t xml:space="preserve"> 000 0701 0000000000 610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</si>
  <si>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</si>
  <si>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</si>
  <si>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</si>
  <si>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</si>
  <si>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</si>
  <si>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</si>
  <si>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</si>
  <si>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</si>
  <si>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</si>
  <si>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</si>
  <si>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</si>
  <si>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</si>
  <si>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</si>
  <si>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</si>
  <si>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</si>
  <si>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</si>
  <si>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</si>
  <si>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</si>
  <si>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</si>
  <si>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</si>
  <si>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</si>
  <si>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</si>
  <si>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</si>
  <si>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</si>
  <si>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</si>
  <si>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</si>
  <si>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 Социальные выплаты гражданам, кроме публичных нормативных социальных выплат</t>
  </si>
  <si>
    <t xml:space="preserve"> 000 0707 0000000000 320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</si>
  <si>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</si>
  <si>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000 0707 0000000000 321</t>
  </si>
  <si>
    <t xml:space="preserve">  Иные выплаты населению</t>
  </si>
  <si>
    <t xml:space="preserve"> 000 0707 0000000000 360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</si>
  <si>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</si>
  <si>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</si>
  <si>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</si>
  <si>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</si>
  <si>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</si>
  <si>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</si>
  <si>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</si>
  <si>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</si>
  <si>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</si>
  <si>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</si>
  <si>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</si>
  <si>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</si>
  <si>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</si>
  <si>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</si>
  <si>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</si>
  <si>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</si>
  <si>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</si>
  <si>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</si>
  <si>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</si>
  <si>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</si>
  <si>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</si>
  <si>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</si>
  <si>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</si>
  <si>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</si>
  <si>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</si>
  <si>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</si>
  <si>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</si>
  <si>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</si>
  <si>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</si>
  <si>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</si>
  <si>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</si>
  <si>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</si>
  <si>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</si>
  <si>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</si>
  <si>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</si>
  <si>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</si>
  <si>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</si>
  <si>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</si>
  <si>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</si>
  <si>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</si>
  <si>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</si>
  <si>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</si>
  <si>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</si>
  <si>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</si>
  <si>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</si>
  <si>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</si>
  <si>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</si>
  <si>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</si>
  <si>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</si>
  <si>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</si>
  <si>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</si>
  <si>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000 0804 0000000000 851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</si>
  <si>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</si>
  <si>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</si>
  <si>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</si>
  <si>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</si>
  <si>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000 1001 0000000000 200</t>
  </si>
  <si>
    <t xml:space="preserve"> 000 1001 0000000000 240</t>
  </si>
  <si>
    <t xml:space="preserve"> 000 1001 0000000000 244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</si>
  <si>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</si>
  <si>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</si>
  <si>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</si>
  <si>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</si>
  <si>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</si>
  <si>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</si>
  <si>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</si>
  <si>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</si>
  <si>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</si>
  <si>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</si>
  <si>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</si>
  <si>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</si>
  <si>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</si>
  <si>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</si>
  <si>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</si>
  <si>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</si>
  <si>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</si>
  <si>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</si>
  <si>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</si>
  <si>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</si>
  <si>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</si>
  <si>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 Субсидии гражданам на приобретение жилья</t>
  </si>
  <si>
    <t xml:space="preserve"> 000 1004 0000000000 322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</si>
  <si>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</si>
  <si>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</si>
  <si>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</si>
  <si>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</si>
  <si>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</si>
  <si>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Другие вопросы в области социальной политики</t>
  </si>
  <si>
    <t xml:space="preserve"> 000 1006 0000000000 000</t>
  </si>
  <si>
    <t xml:space="preserve"> 000 1006 0000000000 600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</si>
  <si>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</si>
  <si>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000 1006 0000000000 630</t>
  </si>
  <si>
    <t xml:space="preserve">  Субсидии на возмещение недополученных доходов и (или) возмещение фактически понесенных затрат</t>
  </si>
  <si>
    <t xml:space="preserve"> 000 1006 0000000000 631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</si>
  <si>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</si>
  <si>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</si>
  <si>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</si>
  <si>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</si>
  <si>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000 1101 0000000000 300</t>
  </si>
  <si>
    <t xml:space="preserve">  Премии и гранты</t>
  </si>
  <si>
    <t xml:space="preserve"> 000 1101 0000000000 350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</si>
  <si>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</si>
  <si>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</si>
  <si>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</si>
  <si>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</si>
  <si>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Массовый спорт</t>
  </si>
  <si>
    <t xml:space="preserve"> 000 1102 0000000000 000</t>
  </si>
  <si>
    <t xml:space="preserve"> 000 1102 0000000000 400</t>
  </si>
  <si>
    <t xml:space="preserve"> 000 1102 0000000000 410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</si>
  <si>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</si>
  <si>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</si>
  <si>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</si>
  <si>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</si>
  <si>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</si>
  <si>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</si>
  <si>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</si>
  <si>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000 1105 0000000000 100</t>
  </si>
  <si>
    <t xml:space="preserve"> 000 1105 0000000000 110</t>
  </si>
  <si>
    <t xml:space="preserve"> 000 1105 0000000000 111</t>
  </si>
  <si>
    <t xml:space="preserve"> 000 1105 0000000000 119</t>
  </si>
  <si>
    <t xml:space="preserve"> 000 1105 0000000000 120</t>
  </si>
  <si>
    <t xml:space="preserve"> 000 1105 0000000000 121</t>
  </si>
  <si>
    <t xml:space="preserve"> 000 1105 0000000000 129</t>
  </si>
  <si>
    <t xml:space="preserve"> 000 1105 0000000000 200</t>
  </si>
  <si>
    <t xml:space="preserve"> 000 1105 0000000000 240</t>
  </si>
  <si>
    <t xml:space="preserve"> 000 1105 0000000000 244</t>
  </si>
  <si>
    <t xml:space="preserve"> 000 1105 0000000000 800</t>
  </si>
  <si>
    <t xml:space="preserve"> 000 1105 0000000000 850</t>
  </si>
  <si>
    <t xml:space="preserve"> 000 1105 0000000000 853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</si>
  <si>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</si>
  <si>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</si>
  <si>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</si>
  <si>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</si>
  <si>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</si>
  <si>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</si>
  <si>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</si>
  <si>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</si>
  <si>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</si>
  <si>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</si>
  <si>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</si>
  <si>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</si>
  <si>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</si>
  <si>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</si>
  <si>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</si>
  <si>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</si>
  <si>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</si>
  <si>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</si>
  <si>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</si>
  <si>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000 0102000004 0000 710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</si>
  <si>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</si>
  <si>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</si>
  <si>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</si>
  <si>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000 0102000004 0000 810</t>
  </si>
  <si>
    <t xml:space="preserve">источники внешнего финансирования 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</si>
  <si>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</si>
  <si>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</si>
  <si>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</si>
  <si>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</si>
  <si>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</si>
  <si>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</si>
  <si>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</si>
  <si>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</si>
  <si>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</si>
  <si>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</si>
  <si>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городских округов</t>
  </si>
  <si>
    <t xml:space="preserve"> 000 0105020104 0000 510</t>
  </si>
  <si>
    <t>уменьшение остатков средств, всего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</si>
  <si>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</si>
  <si>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</si>
  <si>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</si>
  <si>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</si>
  <si>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</si>
  <si>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</si>
  <si>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городских округов</t>
  </si>
  <si>
    <t xml:space="preserve"> 000 0105020104 0000 610</t>
  </si>
  <si>
    <t>4. Таблица консолидируемых расчетов</t>
  </si>
  <si>
    <t xml:space="preserve">     Форма 0503317  с.4</t>
  </si>
  <si>
    <t>Выбытия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</si>
  <si>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</si>
  <si>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</si>
  <si>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</si>
  <si>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</si>
  <si>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</si>
  <si>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</si>
  <si>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Бюджеты внутригородских муниципальных образований городов федерального значения</t>
  </si>
  <si>
    <t>920</t>
  </si>
  <si>
    <t>Бюджеты городских округов</t>
  </si>
  <si>
    <t>930</t>
  </si>
  <si>
    <t>Бюджеты городских округов с внутригородским делением</t>
  </si>
  <si>
    <t>940</t>
  </si>
  <si>
    <t xml:space="preserve">Бюджеты внутригородских районов </t>
  </si>
  <si>
    <t>950</t>
  </si>
  <si>
    <t>Бюджеты муниципальных районов</t>
  </si>
  <si>
    <t>960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</si>
  <si>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</si>
  <si>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</si>
  <si>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</si>
  <si>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</si>
  <si>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 xml:space="preserve"> Руководитель       </t>
  </si>
  <si>
    <t/>
  </si>
  <si>
    <t>Большакова Галина Евгеньевна</t>
  </si>
  <si>
    <t>(подпись)</t>
  </si>
  <si>
    <t>(расшифровка подписи)</t>
  </si>
  <si>
    <t xml:space="preserve">Главный бухгалтер       </t>
  </si>
  <si>
    <t>Тимошенко Елена Анатольевна</t>
  </si>
  <si>
    <t>"________"    _______________  20 ___  г.</t>
  </si>
  <si>
    <t>Документ подписан электронной подписью. Дата представления 08.07.2020
Главный бухгалтер(Тимошенко Елена Анатольевна),Руководитель финансово-экономической службы(Малина Елена Александровна),Руководитель(Большакова Галина Евгеньевна)</t>
  </si>
  <si>
    <t>Находкинский городской округ</t>
  </si>
  <si>
    <t xml:space="preserve"> 1. Доходы бюджета</t>
  </si>
  <si>
    <t>Отклонение</t>
  </si>
  <si>
    <t>ОТЧЕТ
 ОБ ИСПОЛНЕНИИ  БЮДЖЕТА НАХОДКИНСКОГО ГОРОДСКОГО ОКРУГА</t>
  </si>
  <si>
    <t>%
 исп.</t>
  </si>
  <si>
    <t>2. Расходы бюджета</t>
  </si>
  <si>
    <t>%  исп.</t>
  </si>
  <si>
    <t>3. Источники финансирования дефицита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</si>
</sst>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8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0" fontId="6" fillId="0" borderId="1" xfId="19" applyNumberFormat="1" applyProtection="1">
      <alignment horizontal="center"/>
    </xf>
    <xf numFmtId="49" fontId="6" fillId="0" borderId="1" xfId="22" applyNumberFormat="1" applyProtection="1"/>
    <xf numFmtId="0" fontId="6" fillId="0" borderId="1" xfId="23" applyNumberFormat="1" applyProtection="1">
      <alignment horizontal="right"/>
    </xf>
    <xf numFmtId="0" fontId="9" fillId="0" borderId="1" xfId="33" applyNumberFormat="1" applyProtection="1"/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49" fontId="6" fillId="0" borderId="1" xfId="57" applyNumberFormat="1" applyProtection="1">
      <alignment horizontal="center"/>
    </xf>
    <xf numFmtId="0" fontId="6" fillId="0" borderId="2" xfId="60" applyNumberFormat="1" applyProtection="1"/>
    <xf numFmtId="0" fontId="4" fillId="0" borderId="2" xfId="61" applyNumberFormat="1" applyProtection="1"/>
    <xf numFmtId="4" fontId="6" fillId="0" borderId="19" xfId="76" applyNumberFormat="1" applyProtection="1">
      <alignment horizontal="right" shrinkToFit="1"/>
    </xf>
    <xf numFmtId="4" fontId="6" fillId="0" borderId="36" xfId="77" applyNumberFormat="1" applyProtection="1">
      <alignment horizontal="right" shrinkToFit="1"/>
    </xf>
    <xf numFmtId="0" fontId="1" fillId="0" borderId="40" xfId="103" applyNumberFormat="1" applyProtection="1"/>
    <xf numFmtId="49" fontId="1" fillId="0" borderId="18" xfId="104" applyNumberFormat="1" applyProtection="1">
      <alignment horizontal="center"/>
    </xf>
    <xf numFmtId="0" fontId="9" fillId="0" borderId="8" xfId="105" applyNumberFormat="1" applyProtection="1"/>
    <xf numFmtId="49" fontId="11" fillId="0" borderId="41" xfId="106" applyNumberFormat="1" applyProtection="1">
      <alignment horizontal="left" vertical="center" wrapText="1"/>
    </xf>
    <xf numFmtId="49" fontId="1" fillId="0" borderId="27" xfId="107" applyNumberFormat="1" applyProtection="1">
      <alignment horizontal="center" vertical="center" wrapText="1"/>
    </xf>
    <xf numFmtId="0" fontId="11" fillId="0" borderId="40" xfId="118" applyNumberFormat="1" applyProtection="1">
      <alignment horizontal="left" vertical="center" wrapText="1"/>
    </xf>
    <xf numFmtId="49" fontId="1" fillId="0" borderId="18" xfId="134" applyNumberFormat="1" applyProtection="1">
      <alignment horizontal="center" vertical="center" wrapText="1"/>
    </xf>
    <xf numFmtId="49" fontId="11" fillId="0" borderId="40" xfId="139" applyNumberFormat="1" applyProtection="1">
      <alignment horizontal="left" vertical="center" wrapText="1"/>
    </xf>
    <xf numFmtId="0" fontId="10" fillId="0" borderId="16" xfId="140">
      <alignment horizontal="center" vertical="center" textRotation="90"/>
    </xf>
    <xf numFmtId="0" fontId="1" fillId="0" borderId="18" xfId="141" applyNumberFormat="1" applyProtection="1">
      <alignment horizontal="center" vertical="center"/>
    </xf>
    <xf numFmtId="0" fontId="1" fillId="0" borderId="27" xfId="147" applyNumberFormat="1" applyProtection="1">
      <alignment horizontal="center" vertical="center"/>
    </xf>
    <xf numFmtId="49" fontId="1" fillId="0" borderId="18" xfId="149" applyNumberFormat="1" applyProtection="1">
      <alignment horizontal="center" vertical="center"/>
    </xf>
    <xf numFmtId="49" fontId="6" fillId="0" borderId="1" xfId="158" applyNumberFormat="1" applyProtection="1">
      <alignment horizontal="left"/>
    </xf>
    <xf numFmtId="0" fontId="12" fillId="0" borderId="2" xfId="161" applyNumberFormat="1" applyProtection="1">
      <alignment wrapText="1"/>
    </xf>
    <xf numFmtId="0" fontId="13" fillId="0" borderId="2" xfId="162" applyNumberFormat="1" applyProtection="1"/>
    <xf numFmtId="0" fontId="12" fillId="0" borderId="13" xfId="164" applyNumberFormat="1" applyProtection="1">
      <alignment wrapText="1"/>
    </xf>
    <xf numFmtId="0" fontId="13" fillId="0" borderId="13" xfId="165" applyNumberFormat="1" applyProtection="1"/>
    <xf numFmtId="0" fontId="4" fillId="0" borderId="5" xfId="10" applyNumberFormat="1" applyAlignment="1" applyProtection="1">
      <alignment vertical="center"/>
    </xf>
    <xf numFmtId="0" fontId="4" fillId="0" borderId="1" xfId="5" applyNumberForma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9" fontId="6" fillId="0" borderId="16" xfId="102" applyNumberFormat="1" applyAlignment="1" applyProtection="1">
      <alignment horizontal="center" vertical="center" wrapText="1"/>
    </xf>
    <xf numFmtId="0" fontId="6" fillId="0" borderId="16" xfId="100" applyNumberFormat="1" applyAlignment="1" applyProtection="1">
      <alignment horizontal="center" vertical="center" wrapText="1"/>
    </xf>
    <xf numFmtId="49" fontId="6" fillId="0" borderId="16" xfId="35" applyNumberFormat="1" applyAlignment="1" applyProtection="1">
      <alignment horizontal="center" vertical="center" wrapText="1"/>
    </xf>
    <xf numFmtId="49" fontId="6" fillId="0" borderId="4" xfId="36" applyNumberFormat="1" applyAlignment="1" applyProtection="1">
      <alignment horizontal="center" vertical="center" wrapText="1"/>
    </xf>
    <xf numFmtId="0" fontId="18" fillId="0" borderId="1" xfId="5" applyNumberFormat="1" applyFont="1" applyProtection="1"/>
    <xf numFmtId="0" fontId="19" fillId="0" borderId="0" xfId="0" applyFont="1" applyProtection="1">
      <protection locked="0"/>
    </xf>
    <xf numFmtId="0" fontId="17" fillId="0" borderId="1" xfId="1" applyNumberFormat="1" applyFont="1" applyAlignment="1" applyProtection="1">
      <alignment horizontal="center" wrapText="1"/>
    </xf>
    <xf numFmtId="0" fontId="17" fillId="0" borderId="1" xfId="1" applyNumberFormat="1" applyFont="1" applyAlignment="1" applyProtection="1">
      <alignment horizontal="center"/>
    </xf>
    <xf numFmtId="0" fontId="20" fillId="0" borderId="1" xfId="7" applyNumberFormat="1" applyFont="1" applyProtection="1"/>
    <xf numFmtId="0" fontId="17" fillId="0" borderId="1" xfId="2" applyFont="1" applyAlignment="1">
      <alignment wrapText="1"/>
    </xf>
    <xf numFmtId="0" fontId="19" fillId="0" borderId="1" xfId="0" applyFont="1" applyBorder="1" applyProtection="1">
      <protection locked="0"/>
    </xf>
    <xf numFmtId="0" fontId="18" fillId="0" borderId="1" xfId="10" applyNumberFormat="1" applyFont="1" applyBorder="1" applyProtection="1"/>
    <xf numFmtId="0" fontId="21" fillId="0" borderId="46" xfId="4" applyNumberFormat="1" applyFont="1" applyBorder="1" applyProtection="1"/>
    <xf numFmtId="0" fontId="18" fillId="0" borderId="46" xfId="5" applyNumberFormat="1" applyFont="1" applyBorder="1" applyProtection="1"/>
    <xf numFmtId="0" fontId="19" fillId="0" borderId="46" xfId="0" applyFont="1" applyBorder="1" applyAlignment="1" applyProtection="1">
      <alignment horizontal="center"/>
      <protection locked="0"/>
    </xf>
    <xf numFmtId="0" fontId="22" fillId="0" borderId="1" xfId="11" applyNumberFormat="1" applyFont="1" applyProtection="1">
      <alignment horizontal="left"/>
    </xf>
    <xf numFmtId="0" fontId="23" fillId="0" borderId="1" xfId="12" applyNumberFormat="1" applyFont="1" applyProtection="1">
      <alignment horizontal="center" vertical="top"/>
    </xf>
    <xf numFmtId="0" fontId="18" fillId="0" borderId="1" xfId="15" applyNumberFormat="1" applyFont="1" applyBorder="1" applyProtection="1"/>
    <xf numFmtId="49" fontId="24" fillId="0" borderId="46" xfId="13" applyNumberFormat="1" applyFont="1" applyBorder="1" applyProtection="1">
      <alignment horizontal="right"/>
    </xf>
    <xf numFmtId="0" fontId="22" fillId="0" borderId="1" xfId="18" applyNumberFormat="1" applyFont="1" applyProtection="1"/>
    <xf numFmtId="0" fontId="18" fillId="0" borderId="1" xfId="18" applyNumberFormat="1" applyFont="1" applyProtection="1"/>
    <xf numFmtId="0" fontId="22" fillId="0" borderId="46" xfId="20" applyNumberFormat="1" applyFont="1" applyBorder="1" applyProtection="1">
      <alignment horizontal="right"/>
    </xf>
    <xf numFmtId="14" fontId="19" fillId="0" borderId="46" xfId="0" applyNumberFormat="1" applyFont="1" applyBorder="1" applyAlignment="1" applyProtection="1">
      <alignment horizontal="center"/>
      <protection locked="0"/>
    </xf>
    <xf numFmtId="0" fontId="18" fillId="0" borderId="1" xfId="11" applyNumberFormat="1" applyFont="1" applyProtection="1">
      <alignment horizontal="left"/>
    </xf>
    <xf numFmtId="49" fontId="18" fillId="0" borderId="1" xfId="22" applyNumberFormat="1" applyFont="1" applyProtection="1"/>
    <xf numFmtId="0" fontId="22" fillId="0" borderId="13" xfId="29" applyNumberFormat="1" applyFont="1" applyProtection="1">
      <alignment horizontal="left"/>
    </xf>
    <xf numFmtId="49" fontId="22" fillId="0" borderId="13" xfId="30" applyNumberFormat="1" applyFont="1" applyProtection="1"/>
    <xf numFmtId="49" fontId="22" fillId="0" borderId="1" xfId="22" applyNumberFormat="1" applyFont="1" applyProtection="1"/>
    <xf numFmtId="0" fontId="25" fillId="0" borderId="1" xfId="33" applyNumberFormat="1" applyFont="1" applyProtection="1"/>
    <xf numFmtId="0" fontId="25" fillId="0" borderId="1" xfId="34" applyNumberFormat="1" applyFont="1" applyBorder="1" applyProtection="1"/>
    <xf numFmtId="49" fontId="18" fillId="0" borderId="24" xfId="35" applyNumberFormat="1" applyFont="1" applyBorder="1" applyProtection="1">
      <alignment horizontal="center" vertical="center" wrapText="1"/>
    </xf>
    <xf numFmtId="49" fontId="18" fillId="0" borderId="46" xfId="35" applyNumberFormat="1" applyFont="1" applyBorder="1" applyAlignment="1" applyProtection="1">
      <alignment horizontal="center" vertical="center" wrapText="1"/>
    </xf>
    <xf numFmtId="0" fontId="18" fillId="0" borderId="46" xfId="10" applyNumberFormat="1" applyFont="1" applyBorder="1" applyAlignment="1" applyProtection="1">
      <alignment horizontal="center" vertical="center"/>
    </xf>
    <xf numFmtId="0" fontId="22" fillId="2" borderId="1" xfId="54" applyNumberFormat="1" applyFont="1" applyProtection="1"/>
    <xf numFmtId="49" fontId="18" fillId="0" borderId="48" xfId="35" applyNumberFormat="1" applyFont="1" applyBorder="1" applyAlignment="1" applyProtection="1">
      <alignment horizontal="center" vertical="center" wrapText="1"/>
    </xf>
    <xf numFmtId="49" fontId="18" fillId="0" borderId="48" xfId="35" applyFont="1" applyBorder="1" applyAlignment="1">
      <alignment horizontal="center" vertical="center" wrapText="1"/>
    </xf>
    <xf numFmtId="0" fontId="22" fillId="0" borderId="1" xfId="52" applyNumberFormat="1" applyFont="1" applyBorder="1" applyProtection="1"/>
    <xf numFmtId="49" fontId="18" fillId="0" borderId="46" xfId="35" applyNumberFormat="1" applyFont="1" applyBorder="1" applyAlignment="1" applyProtection="1">
      <alignment horizontal="center" vertical="top" wrapText="1"/>
    </xf>
    <xf numFmtId="49" fontId="18" fillId="0" borderId="46" xfId="36" applyNumberFormat="1" applyFont="1" applyBorder="1" applyAlignment="1" applyProtection="1">
      <alignment horizontal="center" vertical="top" wrapText="1"/>
    </xf>
    <xf numFmtId="0" fontId="18" fillId="0" borderId="46" xfId="10" applyNumberFormat="1" applyFont="1" applyBorder="1" applyAlignment="1" applyProtection="1">
      <alignment horizontal="center" vertical="top"/>
    </xf>
    <xf numFmtId="0" fontId="18" fillId="0" borderId="46" xfId="37" applyNumberFormat="1" applyFont="1" applyBorder="1" applyAlignment="1" applyProtection="1">
      <alignment horizontal="left" vertical="top" wrapText="1"/>
    </xf>
    <xf numFmtId="49" fontId="18" fillId="0" borderId="46" xfId="38" applyNumberFormat="1" applyFont="1" applyBorder="1" applyAlignment="1" applyProtection="1">
      <alignment horizontal="center" vertical="top" wrapText="1"/>
    </xf>
    <xf numFmtId="49" fontId="18" fillId="0" borderId="46" xfId="39" applyNumberFormat="1" applyFont="1" applyBorder="1" applyAlignment="1" applyProtection="1">
      <alignment horizontal="center" vertical="top"/>
    </xf>
    <xf numFmtId="4" fontId="18" fillId="0" borderId="46" xfId="40" applyNumberFormat="1" applyFont="1" applyBorder="1" applyAlignment="1" applyProtection="1">
      <alignment horizontal="right" vertical="top" shrinkToFit="1"/>
    </xf>
    <xf numFmtId="4" fontId="18" fillId="0" borderId="46" xfId="41" applyNumberFormat="1" applyFont="1" applyBorder="1" applyAlignment="1" applyProtection="1">
      <alignment horizontal="right" vertical="top" shrinkToFit="1"/>
    </xf>
    <xf numFmtId="0" fontId="18" fillId="0" borderId="46" xfId="43" applyNumberFormat="1" applyFont="1" applyBorder="1" applyAlignment="1" applyProtection="1">
      <alignment horizontal="left" vertical="top" wrapText="1"/>
    </xf>
    <xf numFmtId="49" fontId="18" fillId="0" borderId="46" xfId="44" applyNumberFormat="1" applyFont="1" applyBorder="1" applyAlignment="1" applyProtection="1">
      <alignment horizontal="center" vertical="top" wrapText="1"/>
    </xf>
    <xf numFmtId="49" fontId="18" fillId="0" borderId="46" xfId="45" applyNumberFormat="1" applyFont="1" applyBorder="1" applyAlignment="1" applyProtection="1">
      <alignment horizontal="center" vertical="top"/>
    </xf>
    <xf numFmtId="49" fontId="18" fillId="0" borderId="46" xfId="46" applyNumberFormat="1" applyFont="1" applyBorder="1" applyAlignment="1" applyProtection="1">
      <alignment horizontal="center" vertical="top"/>
    </xf>
    <xf numFmtId="0" fontId="18" fillId="0" borderId="46" xfId="48" applyNumberFormat="1" applyFont="1" applyBorder="1" applyAlignment="1" applyProtection="1">
      <alignment horizontal="left" vertical="top" wrapText="1"/>
    </xf>
    <xf numFmtId="49" fontId="18" fillId="0" borderId="46" xfId="49" applyNumberFormat="1" applyFont="1" applyBorder="1" applyAlignment="1" applyProtection="1">
      <alignment horizontal="center" vertical="top"/>
    </xf>
    <xf numFmtId="49" fontId="18" fillId="0" borderId="46" xfId="50" applyNumberFormat="1" applyFont="1" applyBorder="1" applyAlignment="1" applyProtection="1">
      <alignment horizontal="center" vertical="top"/>
    </xf>
    <xf numFmtId="0" fontId="19" fillId="0" borderId="1" xfId="0" applyFont="1" applyBorder="1" applyAlignment="1" applyProtection="1">
      <alignment vertical="top"/>
      <protection locked="0"/>
    </xf>
    <xf numFmtId="0" fontId="18" fillId="0" borderId="1" xfId="5" applyNumberFormat="1" applyFont="1" applyAlignment="1" applyProtection="1">
      <alignment horizontal="center"/>
    </xf>
    <xf numFmtId="2" fontId="18" fillId="0" borderId="46" xfId="15" applyNumberFormat="1" applyFont="1" applyBorder="1" applyAlignment="1" applyProtection="1">
      <alignment horizontal="center" vertical="top"/>
    </xf>
    <xf numFmtId="0" fontId="19" fillId="0" borderId="0" xfId="0" applyFont="1" applyAlignment="1" applyProtection="1">
      <alignment horizontal="center"/>
      <protection locked="0"/>
    </xf>
    <xf numFmtId="0" fontId="18" fillId="0" borderId="46" xfId="10" applyNumberFormat="1" applyFont="1" applyBorder="1" applyAlignment="1" applyProtection="1">
      <alignment horizontal="center" vertical="center" wrapText="1"/>
    </xf>
    <xf numFmtId="0" fontId="18" fillId="0" borderId="15" xfId="79" applyNumberFormat="1" applyFont="1" applyProtection="1"/>
    <xf numFmtId="0" fontId="18" fillId="0" borderId="1" xfId="55" applyNumberFormat="1" applyFont="1" applyProtection="1">
      <alignment horizontal="left" wrapText="1"/>
    </xf>
    <xf numFmtId="49" fontId="18" fillId="0" borderId="1" xfId="57" applyNumberFormat="1" applyFont="1" applyProtection="1">
      <alignment horizontal="center"/>
    </xf>
    <xf numFmtId="0" fontId="26" fillId="0" borderId="0" xfId="0" applyFont="1" applyProtection="1">
      <protection locked="0"/>
    </xf>
    <xf numFmtId="0" fontId="18" fillId="0" borderId="15" xfId="52" applyNumberFormat="1" applyFont="1" applyProtection="1"/>
    <xf numFmtId="0" fontId="18" fillId="2" borderId="1" xfId="54" applyNumberFormat="1" applyFont="1" applyProtection="1"/>
    <xf numFmtId="49" fontId="18" fillId="0" borderId="46" xfId="36" applyNumberFormat="1" applyFont="1" applyBorder="1" applyAlignment="1" applyProtection="1">
      <alignment horizontal="center" vertical="center" wrapText="1"/>
    </xf>
    <xf numFmtId="0" fontId="26" fillId="0" borderId="46" xfId="0" applyFont="1" applyBorder="1" applyAlignment="1" applyProtection="1">
      <alignment horizontal="center" vertical="center"/>
      <protection locked="0"/>
    </xf>
    <xf numFmtId="0" fontId="18" fillId="0" borderId="2" xfId="71" applyNumberFormat="1" applyFont="1" applyBorder="1" applyProtection="1"/>
    <xf numFmtId="0" fontId="18" fillId="0" borderId="49" xfId="72" applyNumberFormat="1" applyFont="1" applyBorder="1" applyProtection="1"/>
    <xf numFmtId="49" fontId="18" fillId="0" borderId="46" xfId="63" applyNumberFormat="1" applyFont="1" applyBorder="1" applyProtection="1">
      <alignment horizontal="center" wrapText="1"/>
    </xf>
    <xf numFmtId="0" fontId="18" fillId="0" borderId="46" xfId="58" applyNumberFormat="1" applyFont="1" applyBorder="1" applyAlignment="1" applyProtection="1">
      <alignment horizontal="center" vertical="center"/>
    </xf>
    <xf numFmtId="0" fontId="18" fillId="0" borderId="46" xfId="58" applyNumberFormat="1" applyFont="1" applyBorder="1" applyAlignment="1" applyProtection="1">
      <alignment horizontal="center" vertical="center" wrapText="1"/>
    </xf>
    <xf numFmtId="49" fontId="18" fillId="0" borderId="46" xfId="59" applyNumberFormat="1" applyFont="1" applyBorder="1" applyAlignment="1" applyProtection="1">
      <alignment horizontal="center" vertical="center" wrapText="1"/>
    </xf>
    <xf numFmtId="0" fontId="18" fillId="0" borderId="46" xfId="60" applyNumberFormat="1" applyFont="1" applyBorder="1" applyAlignment="1" applyProtection="1">
      <alignment horizontal="center" vertical="center" wrapText="1"/>
    </xf>
    <xf numFmtId="0" fontId="18" fillId="0" borderId="46" xfId="61" applyNumberFormat="1" applyFont="1" applyBorder="1" applyAlignment="1" applyProtection="1">
      <alignment horizontal="center" vertical="center" wrapText="1"/>
    </xf>
    <xf numFmtId="0" fontId="18" fillId="0" borderId="46" xfId="5" applyNumberFormat="1" applyFont="1" applyBorder="1" applyAlignment="1" applyProtection="1">
      <alignment horizontal="center" vertical="center" wrapText="1"/>
    </xf>
    <xf numFmtId="0" fontId="26" fillId="0" borderId="46" xfId="0" applyFont="1" applyBorder="1" applyAlignment="1" applyProtection="1">
      <alignment horizontal="center" vertical="center" wrapText="1"/>
      <protection locked="0"/>
    </xf>
    <xf numFmtId="0" fontId="18" fillId="0" borderId="46" xfId="62" applyNumberFormat="1" applyFont="1" applyBorder="1" applyAlignment="1" applyProtection="1">
      <alignment horizontal="left" vertical="top" wrapText="1"/>
    </xf>
    <xf numFmtId="4" fontId="18" fillId="0" borderId="46" xfId="64" applyNumberFormat="1" applyFont="1" applyBorder="1" applyAlignment="1" applyProtection="1">
      <alignment horizontal="right" vertical="top" shrinkToFit="1"/>
    </xf>
    <xf numFmtId="4" fontId="18" fillId="0" borderId="46" xfId="65" applyNumberFormat="1" applyFont="1" applyBorder="1" applyAlignment="1" applyProtection="1">
      <alignment horizontal="right" vertical="top" shrinkToFit="1"/>
    </xf>
    <xf numFmtId="49" fontId="18" fillId="0" borderId="46" xfId="68" applyNumberFormat="1" applyFont="1" applyBorder="1" applyAlignment="1" applyProtection="1">
      <alignment horizontal="center" vertical="top"/>
    </xf>
    <xf numFmtId="0" fontId="18" fillId="0" borderId="46" xfId="69" applyNumberFormat="1" applyFont="1" applyBorder="1" applyAlignment="1" applyProtection="1">
      <alignment horizontal="left" vertical="top" wrapText="1"/>
    </xf>
    <xf numFmtId="4" fontId="18" fillId="0" borderId="46" xfId="15" applyNumberFormat="1" applyFont="1" applyBorder="1" applyAlignment="1" applyProtection="1">
      <alignment vertical="top"/>
    </xf>
    <xf numFmtId="2" fontId="26" fillId="0" borderId="46" xfId="0" applyNumberFormat="1" applyFont="1" applyBorder="1" applyAlignment="1" applyProtection="1">
      <alignment horizontal="center" vertical="top"/>
      <protection locked="0"/>
    </xf>
    <xf numFmtId="0" fontId="21" fillId="0" borderId="33" xfId="73" applyNumberFormat="1" applyFont="1" applyAlignment="1" applyProtection="1">
      <alignment horizontal="left" vertical="top" wrapText="1"/>
    </xf>
    <xf numFmtId="49" fontId="18" fillId="0" borderId="35" xfId="75" applyNumberFormat="1" applyFont="1" applyAlignment="1" applyProtection="1">
      <alignment horizontal="center" vertical="top" wrapText="1"/>
    </xf>
    <xf numFmtId="4" fontId="18" fillId="0" borderId="19" xfId="76" applyNumberFormat="1" applyFont="1" applyAlignment="1" applyProtection="1">
      <alignment horizontal="right" vertical="top" shrinkToFit="1"/>
    </xf>
    <xf numFmtId="4" fontId="18" fillId="0" borderId="36" xfId="77" applyNumberFormat="1" applyFont="1" applyAlignment="1" applyProtection="1">
      <alignment horizontal="right" vertical="top" shrinkToFit="1"/>
    </xf>
    <xf numFmtId="49" fontId="18" fillId="0" borderId="1" xfId="56" applyNumberFormat="1" applyFont="1" applyProtection="1">
      <alignment horizontal="center" wrapText="1"/>
    </xf>
    <xf numFmtId="0" fontId="21" fillId="0" borderId="1" xfId="82" applyNumberFormat="1" applyFont="1" applyBorder="1" applyProtection="1"/>
    <xf numFmtId="0" fontId="18" fillId="0" borderId="1" xfId="60" applyNumberFormat="1" applyFont="1" applyBorder="1" applyProtection="1"/>
    <xf numFmtId="49" fontId="18" fillId="0" borderId="1" xfId="59" applyNumberFormat="1" applyFont="1" applyBorder="1" applyProtection="1"/>
    <xf numFmtId="0" fontId="26" fillId="0" borderId="1" xfId="0" applyFont="1" applyBorder="1" applyProtection="1">
      <protection locked="0"/>
    </xf>
    <xf numFmtId="0" fontId="18" fillId="0" borderId="1" xfId="98" applyNumberFormat="1" applyFont="1" applyBorder="1" applyProtection="1"/>
    <xf numFmtId="0" fontId="18" fillId="0" borderId="1" xfId="79" applyNumberFormat="1" applyFont="1" applyBorder="1" applyProtection="1"/>
    <xf numFmtId="0" fontId="18" fillId="2" borderId="1" xfId="53" applyNumberFormat="1" applyFont="1" applyBorder="1" applyProtection="1"/>
    <xf numFmtId="0" fontId="18" fillId="0" borderId="1" xfId="34" applyNumberFormat="1" applyFont="1" applyBorder="1" applyProtection="1"/>
    <xf numFmtId="49" fontId="18" fillId="0" borderId="46" xfId="35" applyNumberFormat="1" applyFont="1" applyBorder="1" applyProtection="1">
      <alignment horizontal="center" vertical="center" wrapText="1"/>
    </xf>
    <xf numFmtId="4" fontId="26" fillId="0" borderId="46" xfId="0" applyNumberFormat="1" applyFont="1" applyBorder="1" applyAlignment="1" applyProtection="1">
      <alignment vertical="top"/>
      <protection locked="0"/>
    </xf>
    <xf numFmtId="0" fontId="18" fillId="0" borderId="46" xfId="88" applyNumberFormat="1" applyFont="1" applyBorder="1" applyAlignment="1" applyProtection="1">
      <alignment horizontal="left" vertical="top" wrapText="1"/>
    </xf>
    <xf numFmtId="49" fontId="18" fillId="0" borderId="46" xfId="90" applyNumberFormat="1" applyFont="1" applyBorder="1" applyAlignment="1" applyProtection="1">
      <alignment horizontal="center" vertical="top"/>
    </xf>
    <xf numFmtId="0" fontId="26" fillId="0" borderId="46" xfId="0" applyFont="1" applyBorder="1" applyAlignment="1" applyProtection="1">
      <alignment vertical="top"/>
      <protection locked="0"/>
    </xf>
    <xf numFmtId="0" fontId="18" fillId="0" borderId="46" xfId="92" applyNumberFormat="1" applyFont="1" applyBorder="1" applyAlignment="1" applyProtection="1">
      <alignment horizontal="left" vertical="top" wrapText="1"/>
    </xf>
    <xf numFmtId="0" fontId="18" fillId="0" borderId="46" xfId="94" applyNumberFormat="1" applyFont="1" applyBorder="1" applyAlignment="1" applyProtection="1">
      <alignment horizontal="left" vertical="top" wrapText="1"/>
    </xf>
    <xf numFmtId="49" fontId="18" fillId="0" borderId="46" xfId="96" applyNumberFormat="1" applyFont="1" applyBorder="1" applyAlignment="1" applyProtection="1">
      <alignment horizontal="center" vertical="top" shrinkToFit="1"/>
    </xf>
    <xf numFmtId="0" fontId="18" fillId="0" borderId="46" xfId="84" applyNumberFormat="1" applyFont="1" applyBorder="1" applyAlignment="1" applyProtection="1">
      <alignment horizontal="left" vertical="top" wrapText="1"/>
    </xf>
    <xf numFmtId="4" fontId="26" fillId="0" borderId="46" xfId="0" applyNumberFormat="1" applyFont="1" applyBorder="1" applyAlignment="1" applyProtection="1">
      <alignment horizontal="center" vertical="top"/>
      <protection locked="0"/>
    </xf>
    <xf numFmtId="0" fontId="17" fillId="0" borderId="1" xfId="1" applyNumberFormat="1" applyFont="1" applyAlignment="1" applyProtection="1">
      <alignment horizontal="center" wrapText="1"/>
    </xf>
    <xf numFmtId="0" fontId="22" fillId="0" borderId="46" xfId="9" applyNumberFormat="1" applyFont="1" applyBorder="1" applyAlignment="1" applyProtection="1">
      <alignment horizontal="center"/>
    </xf>
    <xf numFmtId="49" fontId="18" fillId="0" borderId="24" xfId="35" applyNumberFormat="1" applyFont="1" applyBorder="1" applyProtection="1">
      <alignment horizontal="center" vertical="center" wrapText="1"/>
    </xf>
    <xf numFmtId="49" fontId="18" fillId="0" borderId="24" xfId="35" applyFont="1" applyBorder="1">
      <alignment horizontal="center" vertical="center" wrapText="1"/>
    </xf>
    <xf numFmtId="49" fontId="18" fillId="0" borderId="47" xfId="35" applyFont="1" applyBorder="1">
      <alignment horizontal="center" vertical="center" wrapText="1"/>
    </xf>
    <xf numFmtId="0" fontId="17" fillId="0" borderId="1" xfId="1" applyNumberFormat="1" applyFont="1" applyBorder="1" applyAlignment="1" applyProtection="1">
      <alignment horizontal="center" vertical="center"/>
    </xf>
    <xf numFmtId="0" fontId="18" fillId="0" borderId="1" xfId="19" applyNumberFormat="1" applyFont="1" applyProtection="1">
      <alignment horizontal="center"/>
    </xf>
    <xf numFmtId="0" fontId="18" fillId="0" borderId="1" xfId="19" applyFont="1">
      <alignment horizontal="center"/>
    </xf>
    <xf numFmtId="0" fontId="18" fillId="0" borderId="2" xfId="25" applyNumberFormat="1" applyFont="1" applyProtection="1">
      <alignment wrapText="1"/>
    </xf>
    <xf numFmtId="0" fontId="18" fillId="0" borderId="2" xfId="25" applyFont="1">
      <alignment wrapText="1"/>
    </xf>
    <xf numFmtId="0" fontId="18" fillId="0" borderId="12" xfId="27" applyNumberFormat="1" applyFont="1" applyProtection="1">
      <alignment wrapText="1"/>
    </xf>
    <xf numFmtId="0" fontId="18" fillId="0" borderId="12" xfId="27" applyFont="1">
      <alignment wrapText="1"/>
    </xf>
    <xf numFmtId="0" fontId="22" fillId="0" borderId="46" xfId="31" applyNumberFormat="1" applyFont="1" applyBorder="1" applyAlignment="1" applyProtection="1">
      <alignment horizontal="center"/>
    </xf>
    <xf numFmtId="49" fontId="22" fillId="0" borderId="46" xfId="32" applyNumberFormat="1" applyFont="1" applyBorder="1" applyAlignment="1" applyProtection="1">
      <alignment horizontal="center"/>
    </xf>
    <xf numFmtId="49" fontId="18" fillId="0" borderId="46" xfId="14" applyNumberFormat="1" applyFont="1" applyBorder="1" applyAlignment="1" applyProtection="1">
      <alignment horizontal="center"/>
    </xf>
    <xf numFmtId="164" fontId="22" fillId="0" borderId="46" xfId="21" applyNumberFormat="1" applyFont="1" applyBorder="1" applyAlignment="1" applyProtection="1">
      <alignment horizontal="center"/>
    </xf>
    <xf numFmtId="0" fontId="22" fillId="0" borderId="46" xfId="24" applyNumberFormat="1" applyFont="1" applyBorder="1" applyAlignment="1" applyProtection="1">
      <alignment horizontal="center"/>
    </xf>
    <xf numFmtId="49" fontId="22" fillId="0" borderId="46" xfId="26" applyNumberFormat="1" applyFont="1" applyBorder="1" applyAlignment="1" applyProtection="1">
      <alignment horizontal="center"/>
    </xf>
    <xf numFmtId="49" fontId="22" fillId="0" borderId="46" xfId="28" applyNumberFormat="1" applyFont="1" applyBorder="1" applyAlignment="1" applyProtection="1">
      <alignment horizontal="center"/>
    </xf>
    <xf numFmtId="0" fontId="17" fillId="0" borderId="1" xfId="1" applyNumberFormat="1" applyFont="1" applyAlignment="1" applyProtection="1">
      <alignment horizontal="center"/>
    </xf>
    <xf numFmtId="0" fontId="17" fillId="0" borderId="1" xfId="81" applyNumberFormat="1" applyFont="1" applyAlignment="1" applyProtection="1">
      <alignment horizontal="center" vertical="center"/>
    </xf>
    <xf numFmtId="0" fontId="12" fillId="0" borderId="16" xfId="163" applyNumberFormat="1" applyProtection="1">
      <alignment wrapText="1"/>
    </xf>
    <xf numFmtId="0" fontId="12" fillId="0" borderId="16" xfId="163">
      <alignment wrapText="1"/>
    </xf>
    <xf numFmtId="0" fontId="10" fillId="0" borderId="39" xfId="99" applyNumberFormat="1" applyProtection="1">
      <alignment horizontal="center" vertical="center" textRotation="90" wrapText="1"/>
    </xf>
    <xf numFmtId="0" fontId="10" fillId="0" borderId="39" xfId="99">
      <alignment horizontal="center" vertical="center" textRotation="90" wrapText="1"/>
    </xf>
    <xf numFmtId="0" fontId="10" fillId="0" borderId="39" xfId="138">
      <alignment horizontal="center" vertical="center" textRotation="90"/>
    </xf>
    <xf numFmtId="0" fontId="10" fillId="0" borderId="16" xfId="140">
      <alignment horizontal="center" vertical="center" textRotation="90"/>
    </xf>
    <xf numFmtId="0" fontId="6" fillId="0" borderId="2" xfId="157" applyNumberFormat="1" applyProtection="1">
      <alignment horizontal="center"/>
    </xf>
    <xf numFmtId="0" fontId="6" fillId="0" borderId="2" xfId="157">
      <alignment horizontal="center"/>
    </xf>
    <xf numFmtId="49" fontId="6" fillId="0" borderId="13" xfId="160" applyNumberFormat="1" applyProtection="1">
      <alignment horizontal="center"/>
    </xf>
    <xf numFmtId="49" fontId="6" fillId="0" borderId="13" xfId="160">
      <alignment horizontal="center"/>
    </xf>
    <xf numFmtId="0" fontId="6" fillId="0" borderId="13" xfId="159" applyNumberFormat="1" applyProtection="1">
      <alignment horizontal="center"/>
    </xf>
    <xf numFmtId="0" fontId="6" fillId="0" borderId="13" xfId="159">
      <alignment horizontal="center"/>
    </xf>
    <xf numFmtId="49" fontId="6" fillId="0" borderId="2" xfId="156" applyNumberFormat="1" applyProtection="1">
      <alignment horizontal="center" wrapText="1"/>
    </xf>
    <xf numFmtId="49" fontId="6" fillId="0" borderId="2" xfId="156">
      <alignment horizontal="center" wrapText="1"/>
    </xf>
    <xf numFmtId="49" fontId="6" fillId="0" borderId="2" xfId="59" applyNumberFormat="1" applyProtection="1"/>
    <xf numFmtId="49" fontId="6" fillId="0" borderId="2" xfId="59"/>
    <xf numFmtId="0" fontId="6" fillId="0" borderId="16" xfId="101" applyNumberFormat="1" applyAlignment="1" applyProtection="1">
      <alignment horizontal="center" vertical="center"/>
    </xf>
    <xf numFmtId="0" fontId="6" fillId="0" borderId="16" xfId="101" applyAlignment="1">
      <alignment horizontal="center" vertical="center"/>
    </xf>
    <xf numFmtId="0" fontId="6" fillId="0" borderId="16" xfId="100" applyNumberFormat="1" applyAlignment="1" applyProtection="1">
      <alignment horizontal="center" vertical="center" wrapText="1"/>
    </xf>
    <xf numFmtId="0" fontId="6" fillId="0" borderId="16" xfId="100" applyAlignment="1">
      <alignment horizontal="center" vertical="center" wrapTex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371476</xdr:colOff>
      <xdr:row>0</xdr:row>
      <xdr:rowOff>9525</xdr:rowOff>
    </xdr:from>
    <xdr:to>
      <xdr:col>29</xdr:col>
      <xdr:colOff>457200</xdr:colOff>
      <xdr:row>3</xdr:row>
      <xdr:rowOff>161925</xdr:rowOff>
    </xdr:to>
    <xdr:sp macro="" textlink="">
      <xdr:nvSpPr>
        <xdr:cNvPr id="2" name="TextBox 1"/>
        <xdr:cNvSpPr txBox="1"/>
      </xdr:nvSpPr>
      <xdr:spPr>
        <a:xfrm>
          <a:off x="5886451" y="9525"/>
          <a:ext cx="2771774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ru-RU" sz="1300">
              <a:latin typeface="Times New Roman" pitchFamily="18" charset="0"/>
              <a:cs typeface="Times New Roman" pitchFamily="18" charset="0"/>
            </a:rPr>
            <a:t>УТВЕРЖДЕН</a:t>
          </a:r>
        </a:p>
        <a:p>
          <a:pPr algn="ctr"/>
          <a:endParaRPr lang="ru-RU" sz="90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ru-RU" sz="1300">
              <a:latin typeface="Times New Roman" pitchFamily="18" charset="0"/>
              <a:cs typeface="Times New Roman" pitchFamily="18" charset="0"/>
            </a:rPr>
            <a:t>распоряжением</a:t>
          </a:r>
          <a:r>
            <a:rPr lang="ru-RU" sz="1300" baseline="0">
              <a:latin typeface="Times New Roman" pitchFamily="18" charset="0"/>
              <a:cs typeface="Times New Roman" pitchFamily="18" charset="0"/>
            </a:rPr>
            <a:t> администрации Находкинского городского округа</a:t>
          </a:r>
          <a:endParaRPr lang="en-US" sz="1300" baseline="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ru-RU" sz="1300" baseline="0">
              <a:latin typeface="Times New Roman" pitchFamily="18" charset="0"/>
              <a:cs typeface="Times New Roman" pitchFamily="18" charset="0"/>
            </a:rPr>
            <a:t>от 05 августа 2020 года № 319-р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3770977</xdr:colOff>
      <xdr:row>15</xdr:row>
      <xdr:rowOff>135559</xdr:rowOff>
    </xdr:from>
    <xdr:ext cx="2380615" cy="709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3710" y="3734006"/>
          <a:ext cx="2380615" cy="70929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2380615" cy="70929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92"/>
  <sheetViews>
    <sheetView tabSelected="1" view="pageBreakPreview" zoomScaleNormal="80" zoomScaleSheetLayoutView="100" workbookViewId="0">
      <selection sqref="A1:AD3"/>
    </sheetView>
  </sheetViews>
  <sheetFormatPr defaultColWidth="9" defaultRowHeight="15" x14ac:dyDescent="0.25"/>
  <cols>
    <col min="1" max="1" width="61.5703125" style="43" customWidth="1"/>
    <col min="2" max="2" width="0.5703125" style="43" hidden="1" customWidth="1"/>
    <col min="3" max="3" width="21.140625" style="43" customWidth="1"/>
    <col min="4" max="4" width="14.5703125" style="43" hidden="1" customWidth="1"/>
    <col min="5" max="5" width="2.5703125" style="43" hidden="1" customWidth="1"/>
    <col min="6" max="6" width="13.28515625" style="43" hidden="1" customWidth="1"/>
    <col min="7" max="9" width="2.5703125" style="43" hidden="1" customWidth="1"/>
    <col min="10" max="10" width="13.28515625" style="43" customWidth="1"/>
    <col min="11" max="16" width="2.5703125" style="43" hidden="1" customWidth="1"/>
    <col min="17" max="17" width="13.5703125" style="43" customWidth="1"/>
    <col min="18" max="18" width="0.140625" style="43" hidden="1" customWidth="1"/>
    <col min="19" max="19" width="15.42578125" style="43" hidden="1" customWidth="1"/>
    <col min="20" max="22" width="2.5703125" style="43" hidden="1" customWidth="1"/>
    <col min="23" max="23" width="13.42578125" style="43" customWidth="1"/>
    <col min="24" max="29" width="2.5703125" style="43" hidden="1" customWidth="1"/>
    <col min="30" max="30" width="7.140625" style="93" customWidth="1"/>
    <col min="31" max="16384" width="9" style="43"/>
  </cols>
  <sheetData>
    <row r="1" spans="1:30" ht="36" customHeight="1" x14ac:dyDescent="0.2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</row>
    <row r="2" spans="1:30" ht="36" customHeight="1" x14ac:dyDescent="0.2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</row>
    <row r="3" spans="1:30" ht="36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</row>
    <row r="4" spans="1:30" ht="36" customHeight="1" x14ac:dyDescent="0.25">
      <c r="A4" s="143" t="s">
        <v>877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</row>
    <row r="5" spans="1:30" ht="36" customHeight="1" x14ac:dyDescent="0.25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2"/>
      <c r="Y5" s="42"/>
      <c r="Z5" s="42"/>
      <c r="AA5" s="42"/>
      <c r="AB5" s="42"/>
      <c r="AC5" s="42"/>
      <c r="AD5" s="91"/>
    </row>
    <row r="6" spans="1:30" ht="17.100000000000001" customHeight="1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N6" s="48"/>
      <c r="O6" s="48"/>
      <c r="P6" s="49"/>
      <c r="Q6" s="50"/>
      <c r="R6" s="51"/>
      <c r="S6" s="51"/>
      <c r="T6" s="51"/>
      <c r="U6" s="51"/>
      <c r="V6" s="51"/>
      <c r="W6" s="52" t="s">
        <v>0</v>
      </c>
      <c r="X6" s="144" t="s">
        <v>0</v>
      </c>
      <c r="Y6" s="144"/>
      <c r="Z6" s="144"/>
      <c r="AA6" s="144"/>
      <c r="AB6" s="144"/>
      <c r="AC6" s="144"/>
      <c r="AD6" s="91"/>
    </row>
    <row r="7" spans="1:30" ht="14.1" customHeight="1" x14ac:dyDescent="0.25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N7" s="48"/>
      <c r="O7" s="48"/>
      <c r="P7" s="55"/>
      <c r="Q7" s="56" t="s">
        <v>1</v>
      </c>
      <c r="R7" s="51"/>
      <c r="S7" s="51"/>
      <c r="T7" s="51"/>
      <c r="U7" s="51"/>
      <c r="V7" s="51"/>
      <c r="W7" s="52">
        <v>503317</v>
      </c>
      <c r="X7" s="157" t="s">
        <v>2</v>
      </c>
      <c r="Y7" s="157"/>
      <c r="Z7" s="157"/>
      <c r="AA7" s="157"/>
      <c r="AB7" s="157"/>
      <c r="AC7" s="157"/>
      <c r="AD7" s="91"/>
    </row>
    <row r="8" spans="1:30" ht="14.1" customHeight="1" x14ac:dyDescent="0.25">
      <c r="A8" s="57"/>
      <c r="B8" s="58"/>
      <c r="C8" s="149" t="s">
        <v>3</v>
      </c>
      <c r="D8" s="150"/>
      <c r="E8" s="150"/>
      <c r="F8" s="150"/>
      <c r="G8" s="150"/>
      <c r="H8" s="150"/>
      <c r="I8" s="150"/>
      <c r="J8" s="150"/>
      <c r="K8" s="150"/>
      <c r="L8" s="150"/>
      <c r="N8" s="48"/>
      <c r="O8" s="48"/>
      <c r="P8" s="55"/>
      <c r="Q8" s="59" t="s">
        <v>4</v>
      </c>
      <c r="R8" s="51"/>
      <c r="S8" s="51"/>
      <c r="T8" s="51"/>
      <c r="U8" s="51"/>
      <c r="V8" s="51"/>
      <c r="W8" s="60">
        <v>44013</v>
      </c>
      <c r="X8" s="158">
        <v>44013</v>
      </c>
      <c r="Y8" s="158"/>
      <c r="Z8" s="158"/>
      <c r="AA8" s="158"/>
      <c r="AB8" s="158"/>
      <c r="AC8" s="158"/>
      <c r="AD8" s="91"/>
    </row>
    <row r="9" spans="1:30" ht="14.1" customHeight="1" x14ac:dyDescent="0.25">
      <c r="A9" s="53"/>
      <c r="B9" s="61"/>
      <c r="C9" s="61"/>
      <c r="D9" s="62"/>
      <c r="E9" s="62"/>
      <c r="F9" s="62"/>
      <c r="G9" s="62"/>
      <c r="H9" s="62"/>
      <c r="I9" s="62"/>
      <c r="J9" s="62"/>
      <c r="K9" s="62"/>
      <c r="L9" s="62"/>
      <c r="N9" s="48"/>
      <c r="O9" s="48"/>
      <c r="P9" s="55"/>
      <c r="Q9" s="59"/>
      <c r="R9" s="51"/>
      <c r="S9" s="51"/>
      <c r="T9" s="51"/>
      <c r="U9" s="51"/>
      <c r="V9" s="51"/>
      <c r="W9" s="52"/>
      <c r="X9" s="159"/>
      <c r="Y9" s="159"/>
      <c r="Z9" s="159"/>
      <c r="AA9" s="159"/>
      <c r="AB9" s="159"/>
      <c r="AC9" s="159"/>
      <c r="AD9" s="91"/>
    </row>
    <row r="10" spans="1:30" ht="14.45" customHeight="1" x14ac:dyDescent="0.25">
      <c r="A10" s="61" t="s">
        <v>5</v>
      </c>
      <c r="B10" s="151" t="s">
        <v>874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N10" s="48"/>
      <c r="O10" s="48"/>
      <c r="P10" s="55"/>
      <c r="Q10" s="59" t="s">
        <v>6</v>
      </c>
      <c r="R10" s="51"/>
      <c r="S10" s="51"/>
      <c r="T10" s="51"/>
      <c r="U10" s="51"/>
      <c r="V10" s="51"/>
      <c r="W10" s="52">
        <v>20771314</v>
      </c>
      <c r="X10" s="160" t="s">
        <v>7</v>
      </c>
      <c r="Y10" s="160"/>
      <c r="Z10" s="160"/>
      <c r="AA10" s="160"/>
      <c r="AB10" s="160"/>
      <c r="AC10" s="160"/>
      <c r="AD10" s="91"/>
    </row>
    <row r="11" spans="1:30" ht="14.45" customHeight="1" x14ac:dyDescent="0.25">
      <c r="A11" s="61" t="s">
        <v>8</v>
      </c>
      <c r="B11" s="153" t="s">
        <v>9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N11" s="48"/>
      <c r="O11" s="48"/>
      <c r="P11" s="55"/>
      <c r="Q11" s="59" t="s">
        <v>10</v>
      </c>
      <c r="R11" s="51"/>
      <c r="S11" s="51"/>
      <c r="T11" s="51"/>
      <c r="U11" s="51"/>
      <c r="V11" s="51"/>
      <c r="W11" s="52">
        <v>5714000</v>
      </c>
      <c r="X11" s="161" t="s">
        <v>11</v>
      </c>
      <c r="Y11" s="161"/>
      <c r="Z11" s="161"/>
      <c r="AA11" s="161"/>
      <c r="AB11" s="161"/>
      <c r="AC11" s="161"/>
      <c r="AD11" s="91"/>
    </row>
    <row r="12" spans="1:30" ht="14.1" customHeight="1" x14ac:dyDescent="0.25">
      <c r="A12" s="61" t="s">
        <v>12</v>
      </c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N12" s="48"/>
      <c r="O12" s="48"/>
      <c r="P12" s="55"/>
      <c r="Q12" s="59"/>
      <c r="R12" s="51"/>
      <c r="S12" s="51"/>
      <c r="T12" s="51"/>
      <c r="U12" s="51"/>
      <c r="V12" s="51"/>
      <c r="W12" s="52"/>
      <c r="X12" s="155"/>
      <c r="Y12" s="155"/>
      <c r="Z12" s="155"/>
      <c r="AA12" s="155"/>
      <c r="AB12" s="155"/>
      <c r="AC12" s="155"/>
      <c r="AD12" s="91"/>
    </row>
    <row r="13" spans="1:30" ht="14.1" customHeight="1" x14ac:dyDescent="0.25">
      <c r="A13" s="61" t="s">
        <v>13</v>
      </c>
      <c r="B13" s="53"/>
      <c r="C13" s="65"/>
      <c r="D13" s="65"/>
      <c r="E13" s="65"/>
      <c r="F13" s="65"/>
      <c r="G13" s="65"/>
      <c r="H13" s="65"/>
      <c r="I13" s="65"/>
      <c r="J13" s="65"/>
      <c r="K13" s="65"/>
      <c r="L13" s="65"/>
      <c r="N13" s="48"/>
      <c r="O13" s="48"/>
      <c r="P13" s="55"/>
      <c r="Q13" s="59" t="s">
        <v>14</v>
      </c>
      <c r="R13" s="51"/>
      <c r="S13" s="51"/>
      <c r="T13" s="51"/>
      <c r="U13" s="51"/>
      <c r="V13" s="51"/>
      <c r="W13" s="52">
        <v>383</v>
      </c>
      <c r="X13" s="156" t="s">
        <v>15</v>
      </c>
      <c r="Y13" s="156"/>
      <c r="Z13" s="156"/>
      <c r="AA13" s="156"/>
      <c r="AB13" s="156"/>
      <c r="AC13" s="156"/>
      <c r="AD13" s="91"/>
    </row>
    <row r="14" spans="1:30" ht="15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7"/>
      <c r="O14" s="67"/>
      <c r="P14" s="66"/>
      <c r="Q14" s="66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91"/>
    </row>
    <row r="15" spans="1:30" ht="13.15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91"/>
    </row>
    <row r="16" spans="1:30" ht="25.5" customHeight="1" x14ac:dyDescent="0.25">
      <c r="A16" s="148" t="s">
        <v>875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</row>
    <row r="17" spans="1:31" ht="50.25" customHeight="1" x14ac:dyDescent="0.25">
      <c r="A17" s="68" t="s">
        <v>16</v>
      </c>
      <c r="B17" s="68" t="s">
        <v>17</v>
      </c>
      <c r="C17" s="68" t="s">
        <v>18</v>
      </c>
      <c r="D17" s="145" t="s">
        <v>19</v>
      </c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  <c r="Q17" s="72" t="s">
        <v>21</v>
      </c>
      <c r="R17" s="73"/>
      <c r="S17" s="73"/>
      <c r="T17" s="73"/>
      <c r="U17" s="73"/>
      <c r="V17" s="73"/>
      <c r="W17" s="73" t="s">
        <v>876</v>
      </c>
      <c r="X17" s="73"/>
      <c r="Y17" s="73"/>
      <c r="Z17" s="73"/>
      <c r="AA17" s="73"/>
      <c r="AB17" s="73"/>
      <c r="AC17" s="73"/>
      <c r="AD17" s="94" t="s">
        <v>878</v>
      </c>
      <c r="AE17" s="48"/>
    </row>
    <row r="18" spans="1:31" ht="11.45" customHeight="1" x14ac:dyDescent="0.25">
      <c r="A18" s="75" t="s">
        <v>31</v>
      </c>
      <c r="B18" s="75" t="s">
        <v>32</v>
      </c>
      <c r="C18" s="75" t="s">
        <v>32</v>
      </c>
      <c r="D18" s="76" t="s">
        <v>34</v>
      </c>
      <c r="E18" s="76" t="s">
        <v>35</v>
      </c>
      <c r="F18" s="76" t="s">
        <v>36</v>
      </c>
      <c r="G18" s="76" t="s">
        <v>37</v>
      </c>
      <c r="H18" s="76" t="s">
        <v>38</v>
      </c>
      <c r="I18" s="76" t="s">
        <v>39</v>
      </c>
      <c r="J18" s="76" t="s">
        <v>33</v>
      </c>
      <c r="K18" s="76" t="s">
        <v>41</v>
      </c>
      <c r="L18" s="76" t="s">
        <v>42</v>
      </c>
      <c r="M18" s="76" t="s">
        <v>43</v>
      </c>
      <c r="N18" s="76" t="s">
        <v>44</v>
      </c>
      <c r="O18" s="76" t="s">
        <v>45</v>
      </c>
      <c r="P18" s="76" t="s">
        <v>46</v>
      </c>
      <c r="Q18" s="76" t="s">
        <v>34</v>
      </c>
      <c r="R18" s="76" t="s">
        <v>48</v>
      </c>
      <c r="S18" s="76" t="s">
        <v>49</v>
      </c>
      <c r="T18" s="76" t="s">
        <v>50</v>
      </c>
      <c r="U18" s="76" t="s">
        <v>51</v>
      </c>
      <c r="V18" s="76" t="s">
        <v>52</v>
      </c>
      <c r="W18" s="76" t="s">
        <v>35</v>
      </c>
      <c r="X18" s="76" t="s">
        <v>53</v>
      </c>
      <c r="Y18" s="76" t="s">
        <v>54</v>
      </c>
      <c r="Z18" s="76" t="s">
        <v>55</v>
      </c>
      <c r="AA18" s="76" t="s">
        <v>56</v>
      </c>
      <c r="AB18" s="76" t="s">
        <v>57</v>
      </c>
      <c r="AC18" s="76" t="s">
        <v>58</v>
      </c>
      <c r="AD18" s="77">
        <v>6</v>
      </c>
      <c r="AE18" s="90"/>
    </row>
    <row r="19" spans="1:31" ht="14.25" customHeight="1" x14ac:dyDescent="0.25">
      <c r="A19" s="78" t="s">
        <v>59</v>
      </c>
      <c r="B19" s="79" t="s">
        <v>60</v>
      </c>
      <c r="C19" s="80" t="s">
        <v>61</v>
      </c>
      <c r="D19" s="81">
        <v>4262512664.04</v>
      </c>
      <c r="E19" s="81" t="s">
        <v>62</v>
      </c>
      <c r="F19" s="81">
        <v>4262512664.04</v>
      </c>
      <c r="G19" s="81" t="s">
        <v>62</v>
      </c>
      <c r="H19" s="81" t="s">
        <v>62</v>
      </c>
      <c r="I19" s="81" t="s">
        <v>62</v>
      </c>
      <c r="J19" s="81">
        <v>4262512664.04</v>
      </c>
      <c r="K19" s="81" t="s">
        <v>62</v>
      </c>
      <c r="L19" s="81" t="s">
        <v>62</v>
      </c>
      <c r="M19" s="81" t="s">
        <v>62</v>
      </c>
      <c r="N19" s="81" t="s">
        <v>62</v>
      </c>
      <c r="O19" s="81" t="s">
        <v>62</v>
      </c>
      <c r="P19" s="82" t="s">
        <v>62</v>
      </c>
      <c r="Q19" s="81">
        <v>1898358701.05</v>
      </c>
      <c r="R19" s="81" t="s">
        <v>62</v>
      </c>
      <c r="S19" s="81">
        <v>1898358701.05</v>
      </c>
      <c r="T19" s="81" t="s">
        <v>62</v>
      </c>
      <c r="U19" s="81" t="s">
        <v>62</v>
      </c>
      <c r="V19" s="81" t="s">
        <v>62</v>
      </c>
      <c r="W19" s="81">
        <f>J19-Q19</f>
        <v>2364153962.9899998</v>
      </c>
      <c r="X19" s="81" t="s">
        <v>62</v>
      </c>
      <c r="Y19" s="81" t="s">
        <v>62</v>
      </c>
      <c r="Z19" s="81" t="s">
        <v>62</v>
      </c>
      <c r="AA19" s="81" t="s">
        <v>62</v>
      </c>
      <c r="AB19" s="81" t="s">
        <v>62</v>
      </c>
      <c r="AC19" s="82" t="s">
        <v>62</v>
      </c>
      <c r="AD19" s="92">
        <f>Q19/J19*100</f>
        <v>44.536142192965116</v>
      </c>
      <c r="AE19" s="90"/>
    </row>
    <row r="20" spans="1:31" ht="15" customHeight="1" x14ac:dyDescent="0.25">
      <c r="A20" s="83" t="s">
        <v>63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6"/>
      <c r="Q20" s="85"/>
      <c r="R20" s="85"/>
      <c r="S20" s="85"/>
      <c r="T20" s="85"/>
      <c r="U20" s="85"/>
      <c r="V20" s="85"/>
      <c r="W20" s="81"/>
      <c r="X20" s="85"/>
      <c r="Y20" s="85"/>
      <c r="Z20" s="85"/>
      <c r="AA20" s="85"/>
      <c r="AB20" s="85"/>
      <c r="AC20" s="86"/>
      <c r="AD20" s="92"/>
      <c r="AE20" s="90"/>
    </row>
    <row r="21" spans="1:31" x14ac:dyDescent="0.25">
      <c r="A21" s="87" t="s">
        <v>64</v>
      </c>
      <c r="B21" s="88" t="s">
        <v>60</v>
      </c>
      <c r="C21" s="89" t="s">
        <v>65</v>
      </c>
      <c r="D21" s="81">
        <v>2164210000</v>
      </c>
      <c r="E21" s="81" t="s">
        <v>62</v>
      </c>
      <c r="F21" s="81">
        <v>2164210000</v>
      </c>
      <c r="G21" s="81" t="s">
        <v>62</v>
      </c>
      <c r="H21" s="81" t="s">
        <v>62</v>
      </c>
      <c r="I21" s="81" t="s">
        <v>62</v>
      </c>
      <c r="J21" s="81">
        <v>2164210000</v>
      </c>
      <c r="K21" s="81" t="s">
        <v>62</v>
      </c>
      <c r="L21" s="81" t="s">
        <v>62</v>
      </c>
      <c r="M21" s="81" t="s">
        <v>62</v>
      </c>
      <c r="N21" s="81" t="s">
        <v>62</v>
      </c>
      <c r="O21" s="81" t="s">
        <v>62</v>
      </c>
      <c r="P21" s="82" t="s">
        <v>62</v>
      </c>
      <c r="Q21" s="81">
        <v>975096225.98000002</v>
      </c>
      <c r="R21" s="81" t="s">
        <v>62</v>
      </c>
      <c r="S21" s="81">
        <v>975096225.98000002</v>
      </c>
      <c r="T21" s="81" t="s">
        <v>62</v>
      </c>
      <c r="U21" s="81" t="s">
        <v>62</v>
      </c>
      <c r="V21" s="81" t="s">
        <v>62</v>
      </c>
      <c r="W21" s="81">
        <f t="shared" ref="W21:W83" si="0">J21-Q21</f>
        <v>1189113774.02</v>
      </c>
      <c r="X21" s="81" t="s">
        <v>62</v>
      </c>
      <c r="Y21" s="81" t="s">
        <v>62</v>
      </c>
      <c r="Z21" s="81" t="s">
        <v>62</v>
      </c>
      <c r="AA21" s="81" t="s">
        <v>62</v>
      </c>
      <c r="AB21" s="81" t="s">
        <v>62</v>
      </c>
      <c r="AC21" s="82" t="s">
        <v>62</v>
      </c>
      <c r="AD21" s="92">
        <f t="shared" ref="AD21:AD83" si="1">Q21/J21*100</f>
        <v>45.055527235342232</v>
      </c>
      <c r="AE21" s="90"/>
    </row>
    <row r="22" spans="1:31" x14ac:dyDescent="0.25">
      <c r="A22" s="87" t="s">
        <v>66</v>
      </c>
      <c r="B22" s="88" t="s">
        <v>60</v>
      </c>
      <c r="C22" s="89" t="s">
        <v>67</v>
      </c>
      <c r="D22" s="81">
        <v>1304290000</v>
      </c>
      <c r="E22" s="81" t="s">
        <v>62</v>
      </c>
      <c r="F22" s="81">
        <v>1304290000</v>
      </c>
      <c r="G22" s="81" t="s">
        <v>62</v>
      </c>
      <c r="H22" s="81" t="s">
        <v>62</v>
      </c>
      <c r="I22" s="81" t="s">
        <v>62</v>
      </c>
      <c r="J22" s="81">
        <v>1304290000</v>
      </c>
      <c r="K22" s="81" t="s">
        <v>62</v>
      </c>
      <c r="L22" s="81" t="s">
        <v>62</v>
      </c>
      <c r="M22" s="81" t="s">
        <v>62</v>
      </c>
      <c r="N22" s="81" t="s">
        <v>62</v>
      </c>
      <c r="O22" s="81" t="s">
        <v>62</v>
      </c>
      <c r="P22" s="82" t="s">
        <v>62</v>
      </c>
      <c r="Q22" s="81">
        <v>575427857</v>
      </c>
      <c r="R22" s="81" t="s">
        <v>62</v>
      </c>
      <c r="S22" s="81">
        <v>575427857</v>
      </c>
      <c r="T22" s="81" t="s">
        <v>62</v>
      </c>
      <c r="U22" s="81" t="s">
        <v>62</v>
      </c>
      <c r="V22" s="81" t="s">
        <v>62</v>
      </c>
      <c r="W22" s="81">
        <f t="shared" si="0"/>
        <v>728862143</v>
      </c>
      <c r="X22" s="81" t="s">
        <v>62</v>
      </c>
      <c r="Y22" s="81" t="s">
        <v>62</v>
      </c>
      <c r="Z22" s="81" t="s">
        <v>62</v>
      </c>
      <c r="AA22" s="81" t="s">
        <v>62</v>
      </c>
      <c r="AB22" s="81" t="s">
        <v>62</v>
      </c>
      <c r="AC22" s="82" t="s">
        <v>62</v>
      </c>
      <c r="AD22" s="92">
        <f t="shared" si="1"/>
        <v>44.118091605394504</v>
      </c>
      <c r="AE22" s="90"/>
    </row>
    <row r="23" spans="1:31" x14ac:dyDescent="0.25">
      <c r="A23" s="87" t="s">
        <v>68</v>
      </c>
      <c r="B23" s="88" t="s">
        <v>60</v>
      </c>
      <c r="C23" s="89" t="s">
        <v>69</v>
      </c>
      <c r="D23" s="81">
        <v>1304290000</v>
      </c>
      <c r="E23" s="81" t="s">
        <v>62</v>
      </c>
      <c r="F23" s="81">
        <v>1304290000</v>
      </c>
      <c r="G23" s="81" t="s">
        <v>62</v>
      </c>
      <c r="H23" s="81" t="s">
        <v>62</v>
      </c>
      <c r="I23" s="81" t="s">
        <v>62</v>
      </c>
      <c r="J23" s="81">
        <v>1304290000</v>
      </c>
      <c r="K23" s="81" t="s">
        <v>62</v>
      </c>
      <c r="L23" s="81" t="s">
        <v>62</v>
      </c>
      <c r="M23" s="81" t="s">
        <v>62</v>
      </c>
      <c r="N23" s="81" t="s">
        <v>62</v>
      </c>
      <c r="O23" s="81" t="s">
        <v>62</v>
      </c>
      <c r="P23" s="82" t="s">
        <v>62</v>
      </c>
      <c r="Q23" s="81">
        <v>575427857</v>
      </c>
      <c r="R23" s="81" t="s">
        <v>62</v>
      </c>
      <c r="S23" s="81">
        <v>575427857</v>
      </c>
      <c r="T23" s="81" t="s">
        <v>62</v>
      </c>
      <c r="U23" s="81" t="s">
        <v>62</v>
      </c>
      <c r="V23" s="81" t="s">
        <v>62</v>
      </c>
      <c r="W23" s="81">
        <f t="shared" si="0"/>
        <v>728862143</v>
      </c>
      <c r="X23" s="81" t="s">
        <v>62</v>
      </c>
      <c r="Y23" s="81" t="s">
        <v>62</v>
      </c>
      <c r="Z23" s="81" t="s">
        <v>62</v>
      </c>
      <c r="AA23" s="81" t="s">
        <v>62</v>
      </c>
      <c r="AB23" s="81" t="s">
        <v>62</v>
      </c>
      <c r="AC23" s="82" t="s">
        <v>62</v>
      </c>
      <c r="AD23" s="92">
        <f t="shared" si="1"/>
        <v>44.118091605394504</v>
      </c>
      <c r="AE23" s="90"/>
    </row>
    <row r="24" spans="1:31" ht="54" customHeight="1" x14ac:dyDescent="0.25">
      <c r="A24" s="87" t="s">
        <v>70</v>
      </c>
      <c r="B24" s="88" t="s">
        <v>60</v>
      </c>
      <c r="C24" s="89" t="s">
        <v>71</v>
      </c>
      <c r="D24" s="81">
        <v>1292040000</v>
      </c>
      <c r="E24" s="81" t="s">
        <v>62</v>
      </c>
      <c r="F24" s="81">
        <v>1292040000</v>
      </c>
      <c r="G24" s="81" t="s">
        <v>62</v>
      </c>
      <c r="H24" s="81" t="s">
        <v>62</v>
      </c>
      <c r="I24" s="81" t="s">
        <v>62</v>
      </c>
      <c r="J24" s="81">
        <v>1292040000</v>
      </c>
      <c r="K24" s="81" t="s">
        <v>62</v>
      </c>
      <c r="L24" s="81" t="s">
        <v>62</v>
      </c>
      <c r="M24" s="81" t="s">
        <v>62</v>
      </c>
      <c r="N24" s="81" t="s">
        <v>62</v>
      </c>
      <c r="O24" s="81" t="s">
        <v>62</v>
      </c>
      <c r="P24" s="82" t="s">
        <v>62</v>
      </c>
      <c r="Q24" s="81">
        <v>571881287.48000002</v>
      </c>
      <c r="R24" s="81" t="s">
        <v>62</v>
      </c>
      <c r="S24" s="81">
        <v>571881287.48000002</v>
      </c>
      <c r="T24" s="81" t="s">
        <v>62</v>
      </c>
      <c r="U24" s="81" t="s">
        <v>62</v>
      </c>
      <c r="V24" s="81" t="s">
        <v>62</v>
      </c>
      <c r="W24" s="81">
        <f t="shared" si="0"/>
        <v>720158712.51999998</v>
      </c>
      <c r="X24" s="81" t="s">
        <v>62</v>
      </c>
      <c r="Y24" s="81" t="s">
        <v>62</v>
      </c>
      <c r="Z24" s="81" t="s">
        <v>62</v>
      </c>
      <c r="AA24" s="81" t="s">
        <v>62</v>
      </c>
      <c r="AB24" s="81" t="s">
        <v>62</v>
      </c>
      <c r="AC24" s="82" t="s">
        <v>62</v>
      </c>
      <c r="AD24" s="92">
        <f t="shared" si="1"/>
        <v>44.261887207826383</v>
      </c>
      <c r="AE24" s="90"/>
    </row>
    <row r="25" spans="1:31" ht="78" customHeight="1" x14ac:dyDescent="0.25">
      <c r="A25" s="87" t="s">
        <v>72</v>
      </c>
      <c r="B25" s="88" t="s">
        <v>60</v>
      </c>
      <c r="C25" s="89" t="s">
        <v>73</v>
      </c>
      <c r="D25" s="81">
        <v>4500000</v>
      </c>
      <c r="E25" s="81" t="s">
        <v>62</v>
      </c>
      <c r="F25" s="81">
        <v>4500000</v>
      </c>
      <c r="G25" s="81" t="s">
        <v>62</v>
      </c>
      <c r="H25" s="81" t="s">
        <v>62</v>
      </c>
      <c r="I25" s="81" t="s">
        <v>62</v>
      </c>
      <c r="J25" s="81">
        <v>4500000</v>
      </c>
      <c r="K25" s="81" t="s">
        <v>62</v>
      </c>
      <c r="L25" s="81" t="s">
        <v>62</v>
      </c>
      <c r="M25" s="81" t="s">
        <v>62</v>
      </c>
      <c r="N25" s="81" t="s">
        <v>62</v>
      </c>
      <c r="O25" s="81" t="s">
        <v>62</v>
      </c>
      <c r="P25" s="82" t="s">
        <v>62</v>
      </c>
      <c r="Q25" s="81">
        <v>810655.03</v>
      </c>
      <c r="R25" s="81" t="s">
        <v>62</v>
      </c>
      <c r="S25" s="81">
        <v>810655.03</v>
      </c>
      <c r="T25" s="81" t="s">
        <v>62</v>
      </c>
      <c r="U25" s="81" t="s">
        <v>62</v>
      </c>
      <c r="V25" s="81" t="s">
        <v>62</v>
      </c>
      <c r="W25" s="81">
        <f t="shared" si="0"/>
        <v>3689344.9699999997</v>
      </c>
      <c r="X25" s="81" t="s">
        <v>62</v>
      </c>
      <c r="Y25" s="81" t="s">
        <v>62</v>
      </c>
      <c r="Z25" s="81" t="s">
        <v>62</v>
      </c>
      <c r="AA25" s="81" t="s">
        <v>62</v>
      </c>
      <c r="AB25" s="81" t="s">
        <v>62</v>
      </c>
      <c r="AC25" s="82" t="s">
        <v>62</v>
      </c>
      <c r="AD25" s="92">
        <f t="shared" si="1"/>
        <v>18.014556222222222</v>
      </c>
      <c r="AE25" s="90"/>
    </row>
    <row r="26" spans="1:31" ht="38.25" x14ac:dyDescent="0.25">
      <c r="A26" s="87" t="s">
        <v>74</v>
      </c>
      <c r="B26" s="88" t="s">
        <v>60</v>
      </c>
      <c r="C26" s="89" t="s">
        <v>75</v>
      </c>
      <c r="D26" s="81">
        <v>6000000</v>
      </c>
      <c r="E26" s="81" t="s">
        <v>62</v>
      </c>
      <c r="F26" s="81">
        <v>6000000</v>
      </c>
      <c r="G26" s="81" t="s">
        <v>62</v>
      </c>
      <c r="H26" s="81" t="s">
        <v>62</v>
      </c>
      <c r="I26" s="81" t="s">
        <v>62</v>
      </c>
      <c r="J26" s="81">
        <v>6000000</v>
      </c>
      <c r="K26" s="81" t="s">
        <v>62</v>
      </c>
      <c r="L26" s="81" t="s">
        <v>62</v>
      </c>
      <c r="M26" s="81" t="s">
        <v>62</v>
      </c>
      <c r="N26" s="81" t="s">
        <v>62</v>
      </c>
      <c r="O26" s="81" t="s">
        <v>62</v>
      </c>
      <c r="P26" s="82" t="s">
        <v>62</v>
      </c>
      <c r="Q26" s="81">
        <v>1871764.77</v>
      </c>
      <c r="R26" s="81" t="s">
        <v>62</v>
      </c>
      <c r="S26" s="81">
        <v>1871764.77</v>
      </c>
      <c r="T26" s="81" t="s">
        <v>62</v>
      </c>
      <c r="U26" s="81" t="s">
        <v>62</v>
      </c>
      <c r="V26" s="81" t="s">
        <v>62</v>
      </c>
      <c r="W26" s="81">
        <f t="shared" si="0"/>
        <v>4128235.23</v>
      </c>
      <c r="X26" s="81" t="s">
        <v>62</v>
      </c>
      <c r="Y26" s="81" t="s">
        <v>62</v>
      </c>
      <c r="Z26" s="81" t="s">
        <v>62</v>
      </c>
      <c r="AA26" s="81" t="s">
        <v>62</v>
      </c>
      <c r="AB26" s="81" t="s">
        <v>62</v>
      </c>
      <c r="AC26" s="82" t="s">
        <v>62</v>
      </c>
      <c r="AD26" s="92">
        <f t="shared" si="1"/>
        <v>31.1960795</v>
      </c>
      <c r="AE26" s="90"/>
    </row>
    <row r="27" spans="1:31" ht="64.5" customHeight="1" x14ac:dyDescent="0.25">
      <c r="A27" s="87" t="s">
        <v>76</v>
      </c>
      <c r="B27" s="88" t="s">
        <v>60</v>
      </c>
      <c r="C27" s="89" t="s">
        <v>77</v>
      </c>
      <c r="D27" s="81">
        <v>1750000</v>
      </c>
      <c r="E27" s="81" t="s">
        <v>62</v>
      </c>
      <c r="F27" s="81">
        <v>1750000</v>
      </c>
      <c r="G27" s="81" t="s">
        <v>62</v>
      </c>
      <c r="H27" s="81" t="s">
        <v>62</v>
      </c>
      <c r="I27" s="81" t="s">
        <v>62</v>
      </c>
      <c r="J27" s="81">
        <v>1750000</v>
      </c>
      <c r="K27" s="81" t="s">
        <v>62</v>
      </c>
      <c r="L27" s="81" t="s">
        <v>62</v>
      </c>
      <c r="M27" s="81" t="s">
        <v>62</v>
      </c>
      <c r="N27" s="81" t="s">
        <v>62</v>
      </c>
      <c r="O27" s="81" t="s">
        <v>62</v>
      </c>
      <c r="P27" s="82" t="s">
        <v>62</v>
      </c>
      <c r="Q27" s="81">
        <v>864149.72</v>
      </c>
      <c r="R27" s="81" t="s">
        <v>62</v>
      </c>
      <c r="S27" s="81">
        <v>864149.72</v>
      </c>
      <c r="T27" s="81" t="s">
        <v>62</v>
      </c>
      <c r="U27" s="81" t="s">
        <v>62</v>
      </c>
      <c r="V27" s="81" t="s">
        <v>62</v>
      </c>
      <c r="W27" s="81">
        <f t="shared" si="0"/>
        <v>885850.28</v>
      </c>
      <c r="X27" s="81" t="s">
        <v>62</v>
      </c>
      <c r="Y27" s="81" t="s">
        <v>62</v>
      </c>
      <c r="Z27" s="81" t="s">
        <v>62</v>
      </c>
      <c r="AA27" s="81" t="s">
        <v>62</v>
      </c>
      <c r="AB27" s="81" t="s">
        <v>62</v>
      </c>
      <c r="AC27" s="82" t="s">
        <v>62</v>
      </c>
      <c r="AD27" s="92">
        <f t="shared" si="1"/>
        <v>49.379984</v>
      </c>
      <c r="AE27" s="90"/>
    </row>
    <row r="28" spans="1:31" ht="27" customHeight="1" x14ac:dyDescent="0.25">
      <c r="A28" s="87" t="s">
        <v>78</v>
      </c>
      <c r="B28" s="88" t="s">
        <v>60</v>
      </c>
      <c r="C28" s="89" t="s">
        <v>79</v>
      </c>
      <c r="D28" s="81">
        <v>28968000</v>
      </c>
      <c r="E28" s="81" t="s">
        <v>62</v>
      </c>
      <c r="F28" s="81">
        <v>28968000</v>
      </c>
      <c r="G28" s="81" t="s">
        <v>62</v>
      </c>
      <c r="H28" s="81" t="s">
        <v>62</v>
      </c>
      <c r="I28" s="81" t="s">
        <v>62</v>
      </c>
      <c r="J28" s="81">
        <v>28968000</v>
      </c>
      <c r="K28" s="81" t="s">
        <v>62</v>
      </c>
      <c r="L28" s="81" t="s">
        <v>62</v>
      </c>
      <c r="M28" s="81" t="s">
        <v>62</v>
      </c>
      <c r="N28" s="81" t="s">
        <v>62</v>
      </c>
      <c r="O28" s="81" t="s">
        <v>62</v>
      </c>
      <c r="P28" s="82" t="s">
        <v>62</v>
      </c>
      <c r="Q28" s="81">
        <v>12480026.449999999</v>
      </c>
      <c r="R28" s="81" t="s">
        <v>62</v>
      </c>
      <c r="S28" s="81">
        <v>12480026.449999999</v>
      </c>
      <c r="T28" s="81" t="s">
        <v>62</v>
      </c>
      <c r="U28" s="81" t="s">
        <v>62</v>
      </c>
      <c r="V28" s="81" t="s">
        <v>62</v>
      </c>
      <c r="W28" s="81">
        <f t="shared" si="0"/>
        <v>16487973.550000001</v>
      </c>
      <c r="X28" s="81" t="s">
        <v>62</v>
      </c>
      <c r="Y28" s="81" t="s">
        <v>62</v>
      </c>
      <c r="Z28" s="81" t="s">
        <v>62</v>
      </c>
      <c r="AA28" s="81" t="s">
        <v>62</v>
      </c>
      <c r="AB28" s="81" t="s">
        <v>62</v>
      </c>
      <c r="AC28" s="82" t="s">
        <v>62</v>
      </c>
      <c r="AD28" s="92">
        <f t="shared" si="1"/>
        <v>43.082112848660586</v>
      </c>
      <c r="AE28" s="90"/>
    </row>
    <row r="29" spans="1:31" ht="25.5" x14ac:dyDescent="0.25">
      <c r="A29" s="87" t="s">
        <v>80</v>
      </c>
      <c r="B29" s="88" t="s">
        <v>60</v>
      </c>
      <c r="C29" s="89" t="s">
        <v>81</v>
      </c>
      <c r="D29" s="81">
        <v>28968000</v>
      </c>
      <c r="E29" s="81" t="s">
        <v>62</v>
      </c>
      <c r="F29" s="81">
        <v>28968000</v>
      </c>
      <c r="G29" s="81" t="s">
        <v>62</v>
      </c>
      <c r="H29" s="81" t="s">
        <v>62</v>
      </c>
      <c r="I29" s="81" t="s">
        <v>62</v>
      </c>
      <c r="J29" s="81">
        <v>28968000</v>
      </c>
      <c r="K29" s="81" t="s">
        <v>62</v>
      </c>
      <c r="L29" s="81" t="s">
        <v>62</v>
      </c>
      <c r="M29" s="81" t="s">
        <v>62</v>
      </c>
      <c r="N29" s="81" t="s">
        <v>62</v>
      </c>
      <c r="O29" s="81" t="s">
        <v>62</v>
      </c>
      <c r="P29" s="82" t="s">
        <v>62</v>
      </c>
      <c r="Q29" s="81">
        <v>12480026.449999999</v>
      </c>
      <c r="R29" s="81" t="s">
        <v>62</v>
      </c>
      <c r="S29" s="81">
        <v>12480026.449999999</v>
      </c>
      <c r="T29" s="81" t="s">
        <v>62</v>
      </c>
      <c r="U29" s="81" t="s">
        <v>62</v>
      </c>
      <c r="V29" s="81" t="s">
        <v>62</v>
      </c>
      <c r="W29" s="81">
        <f t="shared" si="0"/>
        <v>16487973.550000001</v>
      </c>
      <c r="X29" s="81" t="s">
        <v>62</v>
      </c>
      <c r="Y29" s="81" t="s">
        <v>62</v>
      </c>
      <c r="Z29" s="81" t="s">
        <v>62</v>
      </c>
      <c r="AA29" s="81" t="s">
        <v>62</v>
      </c>
      <c r="AB29" s="81" t="s">
        <v>62</v>
      </c>
      <c r="AC29" s="82" t="s">
        <v>62</v>
      </c>
      <c r="AD29" s="92">
        <f t="shared" si="1"/>
        <v>43.082112848660586</v>
      </c>
      <c r="AE29" s="90"/>
    </row>
    <row r="30" spans="1:31" ht="51.75" customHeight="1" x14ac:dyDescent="0.25">
      <c r="A30" s="87" t="s">
        <v>82</v>
      </c>
      <c r="B30" s="88" t="s">
        <v>60</v>
      </c>
      <c r="C30" s="89" t="s">
        <v>83</v>
      </c>
      <c r="D30" s="81">
        <v>15178000</v>
      </c>
      <c r="E30" s="81" t="s">
        <v>62</v>
      </c>
      <c r="F30" s="81">
        <v>15178000</v>
      </c>
      <c r="G30" s="81" t="s">
        <v>62</v>
      </c>
      <c r="H30" s="81" t="s">
        <v>62</v>
      </c>
      <c r="I30" s="81" t="s">
        <v>62</v>
      </c>
      <c r="J30" s="81">
        <v>15178000</v>
      </c>
      <c r="K30" s="81" t="s">
        <v>62</v>
      </c>
      <c r="L30" s="81" t="s">
        <v>62</v>
      </c>
      <c r="M30" s="81" t="s">
        <v>62</v>
      </c>
      <c r="N30" s="81" t="s">
        <v>62</v>
      </c>
      <c r="O30" s="81" t="s">
        <v>62</v>
      </c>
      <c r="P30" s="82" t="s">
        <v>62</v>
      </c>
      <c r="Q30" s="81">
        <v>5912796.7000000002</v>
      </c>
      <c r="R30" s="81" t="s">
        <v>62</v>
      </c>
      <c r="S30" s="81">
        <v>5912796.7000000002</v>
      </c>
      <c r="T30" s="81" t="s">
        <v>62</v>
      </c>
      <c r="U30" s="81" t="s">
        <v>62</v>
      </c>
      <c r="V30" s="81" t="s">
        <v>62</v>
      </c>
      <c r="W30" s="81">
        <f t="shared" si="0"/>
        <v>9265203.3000000007</v>
      </c>
      <c r="X30" s="81" t="s">
        <v>62</v>
      </c>
      <c r="Y30" s="81" t="s">
        <v>62</v>
      </c>
      <c r="Z30" s="81" t="s">
        <v>62</v>
      </c>
      <c r="AA30" s="81" t="s">
        <v>62</v>
      </c>
      <c r="AB30" s="81" t="s">
        <v>62</v>
      </c>
      <c r="AC30" s="82" t="s">
        <v>62</v>
      </c>
      <c r="AD30" s="92">
        <f t="shared" si="1"/>
        <v>38.956362498352881</v>
      </c>
      <c r="AE30" s="90"/>
    </row>
    <row r="31" spans="1:31" ht="80.25" customHeight="1" x14ac:dyDescent="0.25">
      <c r="A31" s="87" t="s">
        <v>84</v>
      </c>
      <c r="B31" s="88" t="s">
        <v>60</v>
      </c>
      <c r="C31" s="89" t="s">
        <v>85</v>
      </c>
      <c r="D31" s="81">
        <v>15178000</v>
      </c>
      <c r="E31" s="81" t="s">
        <v>62</v>
      </c>
      <c r="F31" s="81">
        <v>15178000</v>
      </c>
      <c r="G31" s="81" t="s">
        <v>62</v>
      </c>
      <c r="H31" s="81" t="s">
        <v>62</v>
      </c>
      <c r="I31" s="81" t="s">
        <v>62</v>
      </c>
      <c r="J31" s="81">
        <v>15178000</v>
      </c>
      <c r="K31" s="81" t="s">
        <v>62</v>
      </c>
      <c r="L31" s="81" t="s">
        <v>62</v>
      </c>
      <c r="M31" s="81" t="s">
        <v>62</v>
      </c>
      <c r="N31" s="81" t="s">
        <v>62</v>
      </c>
      <c r="O31" s="81" t="s">
        <v>62</v>
      </c>
      <c r="P31" s="82" t="s">
        <v>62</v>
      </c>
      <c r="Q31" s="81">
        <v>5912796.7000000002</v>
      </c>
      <c r="R31" s="81" t="s">
        <v>62</v>
      </c>
      <c r="S31" s="81">
        <v>5912796.7000000002</v>
      </c>
      <c r="T31" s="81" t="s">
        <v>62</v>
      </c>
      <c r="U31" s="81" t="s">
        <v>62</v>
      </c>
      <c r="V31" s="81" t="s">
        <v>62</v>
      </c>
      <c r="W31" s="81">
        <f t="shared" si="0"/>
        <v>9265203.3000000007</v>
      </c>
      <c r="X31" s="81" t="s">
        <v>62</v>
      </c>
      <c r="Y31" s="81" t="s">
        <v>62</v>
      </c>
      <c r="Z31" s="81" t="s">
        <v>62</v>
      </c>
      <c r="AA31" s="81" t="s">
        <v>62</v>
      </c>
      <c r="AB31" s="81" t="s">
        <v>62</v>
      </c>
      <c r="AC31" s="82" t="s">
        <v>62</v>
      </c>
      <c r="AD31" s="92">
        <f t="shared" si="1"/>
        <v>38.956362498352881</v>
      </c>
      <c r="AE31" s="90"/>
    </row>
    <row r="32" spans="1:31" ht="66" customHeight="1" x14ac:dyDescent="0.25">
      <c r="A32" s="87" t="s">
        <v>86</v>
      </c>
      <c r="B32" s="88" t="s">
        <v>60</v>
      </c>
      <c r="C32" s="89" t="s">
        <v>87</v>
      </c>
      <c r="D32" s="81">
        <v>90000</v>
      </c>
      <c r="E32" s="81" t="s">
        <v>62</v>
      </c>
      <c r="F32" s="81">
        <v>90000</v>
      </c>
      <c r="G32" s="81" t="s">
        <v>62</v>
      </c>
      <c r="H32" s="81" t="s">
        <v>62</v>
      </c>
      <c r="I32" s="81" t="s">
        <v>62</v>
      </c>
      <c r="J32" s="81">
        <v>90000</v>
      </c>
      <c r="K32" s="81" t="s">
        <v>62</v>
      </c>
      <c r="L32" s="81" t="s">
        <v>62</v>
      </c>
      <c r="M32" s="81" t="s">
        <v>62</v>
      </c>
      <c r="N32" s="81" t="s">
        <v>62</v>
      </c>
      <c r="O32" s="81" t="s">
        <v>62</v>
      </c>
      <c r="P32" s="82" t="s">
        <v>62</v>
      </c>
      <c r="Q32" s="81">
        <v>38686.199999999997</v>
      </c>
      <c r="R32" s="81" t="s">
        <v>62</v>
      </c>
      <c r="S32" s="81">
        <v>38686.199999999997</v>
      </c>
      <c r="T32" s="81" t="s">
        <v>62</v>
      </c>
      <c r="U32" s="81" t="s">
        <v>62</v>
      </c>
      <c r="V32" s="81" t="s">
        <v>62</v>
      </c>
      <c r="W32" s="81">
        <f t="shared" si="0"/>
        <v>51313.8</v>
      </c>
      <c r="X32" s="81" t="s">
        <v>62</v>
      </c>
      <c r="Y32" s="81" t="s">
        <v>62</v>
      </c>
      <c r="Z32" s="81" t="s">
        <v>62</v>
      </c>
      <c r="AA32" s="81" t="s">
        <v>62</v>
      </c>
      <c r="AB32" s="81" t="s">
        <v>62</v>
      </c>
      <c r="AC32" s="82" t="s">
        <v>62</v>
      </c>
      <c r="AD32" s="92">
        <f t="shared" si="1"/>
        <v>42.984666666666662</v>
      </c>
      <c r="AE32" s="90"/>
    </row>
    <row r="33" spans="1:31" ht="92.25" customHeight="1" x14ac:dyDescent="0.25">
      <c r="A33" s="87" t="s">
        <v>88</v>
      </c>
      <c r="B33" s="88" t="s">
        <v>60</v>
      </c>
      <c r="C33" s="89" t="s">
        <v>89</v>
      </c>
      <c r="D33" s="81">
        <v>90000</v>
      </c>
      <c r="E33" s="81" t="s">
        <v>62</v>
      </c>
      <c r="F33" s="81">
        <v>90000</v>
      </c>
      <c r="G33" s="81" t="s">
        <v>62</v>
      </c>
      <c r="H33" s="81" t="s">
        <v>62</v>
      </c>
      <c r="I33" s="81" t="s">
        <v>62</v>
      </c>
      <c r="J33" s="81">
        <v>90000</v>
      </c>
      <c r="K33" s="81" t="s">
        <v>62</v>
      </c>
      <c r="L33" s="81" t="s">
        <v>62</v>
      </c>
      <c r="M33" s="81" t="s">
        <v>62</v>
      </c>
      <c r="N33" s="81" t="s">
        <v>62</v>
      </c>
      <c r="O33" s="81" t="s">
        <v>62</v>
      </c>
      <c r="P33" s="82" t="s">
        <v>62</v>
      </c>
      <c r="Q33" s="81">
        <v>38686.199999999997</v>
      </c>
      <c r="R33" s="81" t="s">
        <v>62</v>
      </c>
      <c r="S33" s="81">
        <v>38686.199999999997</v>
      </c>
      <c r="T33" s="81" t="s">
        <v>62</v>
      </c>
      <c r="U33" s="81" t="s">
        <v>62</v>
      </c>
      <c r="V33" s="81" t="s">
        <v>62</v>
      </c>
      <c r="W33" s="81">
        <f t="shared" si="0"/>
        <v>51313.8</v>
      </c>
      <c r="X33" s="81" t="s">
        <v>62</v>
      </c>
      <c r="Y33" s="81" t="s">
        <v>62</v>
      </c>
      <c r="Z33" s="81" t="s">
        <v>62</v>
      </c>
      <c r="AA33" s="81" t="s">
        <v>62</v>
      </c>
      <c r="AB33" s="81" t="s">
        <v>62</v>
      </c>
      <c r="AC33" s="82" t="s">
        <v>62</v>
      </c>
      <c r="AD33" s="92">
        <f t="shared" si="1"/>
        <v>42.984666666666662</v>
      </c>
      <c r="AE33" s="90"/>
    </row>
    <row r="34" spans="1:31" ht="54" customHeight="1" x14ac:dyDescent="0.25">
      <c r="A34" s="87" t="s">
        <v>90</v>
      </c>
      <c r="B34" s="88" t="s">
        <v>60</v>
      </c>
      <c r="C34" s="89" t="s">
        <v>91</v>
      </c>
      <c r="D34" s="81">
        <v>13700000</v>
      </c>
      <c r="E34" s="81" t="s">
        <v>62</v>
      </c>
      <c r="F34" s="81">
        <v>13700000</v>
      </c>
      <c r="G34" s="81" t="s">
        <v>62</v>
      </c>
      <c r="H34" s="81" t="s">
        <v>62</v>
      </c>
      <c r="I34" s="81" t="s">
        <v>62</v>
      </c>
      <c r="J34" s="81">
        <v>13700000</v>
      </c>
      <c r="K34" s="81" t="s">
        <v>62</v>
      </c>
      <c r="L34" s="81" t="s">
        <v>62</v>
      </c>
      <c r="M34" s="81" t="s">
        <v>62</v>
      </c>
      <c r="N34" s="81" t="s">
        <v>62</v>
      </c>
      <c r="O34" s="81" t="s">
        <v>62</v>
      </c>
      <c r="P34" s="82" t="s">
        <v>62</v>
      </c>
      <c r="Q34" s="81">
        <v>7705393.5899999999</v>
      </c>
      <c r="R34" s="81" t="s">
        <v>62</v>
      </c>
      <c r="S34" s="81">
        <v>7705393.5899999999</v>
      </c>
      <c r="T34" s="81" t="s">
        <v>62</v>
      </c>
      <c r="U34" s="81" t="s">
        <v>62</v>
      </c>
      <c r="V34" s="81" t="s">
        <v>62</v>
      </c>
      <c r="W34" s="81">
        <f t="shared" si="0"/>
        <v>5994606.4100000001</v>
      </c>
      <c r="X34" s="81" t="s">
        <v>62</v>
      </c>
      <c r="Y34" s="81" t="s">
        <v>62</v>
      </c>
      <c r="Z34" s="81" t="s">
        <v>62</v>
      </c>
      <c r="AA34" s="81" t="s">
        <v>62</v>
      </c>
      <c r="AB34" s="81" t="s">
        <v>62</v>
      </c>
      <c r="AC34" s="82" t="s">
        <v>62</v>
      </c>
      <c r="AD34" s="92">
        <f t="shared" si="1"/>
        <v>56.243748832116793</v>
      </c>
      <c r="AE34" s="90"/>
    </row>
    <row r="35" spans="1:31" ht="78.75" customHeight="1" x14ac:dyDescent="0.25">
      <c r="A35" s="87" t="s">
        <v>92</v>
      </c>
      <c r="B35" s="88" t="s">
        <v>60</v>
      </c>
      <c r="C35" s="89" t="s">
        <v>93</v>
      </c>
      <c r="D35" s="81">
        <v>13700000</v>
      </c>
      <c r="E35" s="81" t="s">
        <v>62</v>
      </c>
      <c r="F35" s="81">
        <v>13700000</v>
      </c>
      <c r="G35" s="81" t="s">
        <v>62</v>
      </c>
      <c r="H35" s="81" t="s">
        <v>62</v>
      </c>
      <c r="I35" s="81" t="s">
        <v>62</v>
      </c>
      <c r="J35" s="81">
        <v>13700000</v>
      </c>
      <c r="K35" s="81" t="s">
        <v>62</v>
      </c>
      <c r="L35" s="81" t="s">
        <v>62</v>
      </c>
      <c r="M35" s="81" t="s">
        <v>62</v>
      </c>
      <c r="N35" s="81" t="s">
        <v>62</v>
      </c>
      <c r="O35" s="81" t="s">
        <v>62</v>
      </c>
      <c r="P35" s="82" t="s">
        <v>62</v>
      </c>
      <c r="Q35" s="81">
        <v>7705393.5899999999</v>
      </c>
      <c r="R35" s="81" t="s">
        <v>62</v>
      </c>
      <c r="S35" s="81">
        <v>7705393.5899999999</v>
      </c>
      <c r="T35" s="81" t="s">
        <v>62</v>
      </c>
      <c r="U35" s="81" t="s">
        <v>62</v>
      </c>
      <c r="V35" s="81" t="s">
        <v>62</v>
      </c>
      <c r="W35" s="81">
        <f t="shared" si="0"/>
        <v>5994606.4100000001</v>
      </c>
      <c r="X35" s="81" t="s">
        <v>62</v>
      </c>
      <c r="Y35" s="81" t="s">
        <v>62</v>
      </c>
      <c r="Z35" s="81" t="s">
        <v>62</v>
      </c>
      <c r="AA35" s="81" t="s">
        <v>62</v>
      </c>
      <c r="AB35" s="81" t="s">
        <v>62</v>
      </c>
      <c r="AC35" s="82" t="s">
        <v>62</v>
      </c>
      <c r="AD35" s="92">
        <f t="shared" si="1"/>
        <v>56.243748832116793</v>
      </c>
      <c r="AE35" s="90"/>
    </row>
    <row r="36" spans="1:31" ht="51.75" customHeight="1" x14ac:dyDescent="0.25">
      <c r="A36" s="87" t="s">
        <v>94</v>
      </c>
      <c r="B36" s="88" t="s">
        <v>60</v>
      </c>
      <c r="C36" s="89" t="s">
        <v>95</v>
      </c>
      <c r="D36" s="81" t="s">
        <v>62</v>
      </c>
      <c r="E36" s="81" t="s">
        <v>62</v>
      </c>
      <c r="F36" s="81" t="s">
        <v>62</v>
      </c>
      <c r="G36" s="81" t="s">
        <v>62</v>
      </c>
      <c r="H36" s="81" t="s">
        <v>62</v>
      </c>
      <c r="I36" s="81" t="s">
        <v>62</v>
      </c>
      <c r="J36" s="81" t="s">
        <v>62</v>
      </c>
      <c r="K36" s="81" t="s">
        <v>62</v>
      </c>
      <c r="L36" s="81" t="s">
        <v>62</v>
      </c>
      <c r="M36" s="81" t="s">
        <v>62</v>
      </c>
      <c r="N36" s="81" t="s">
        <v>62</v>
      </c>
      <c r="O36" s="81" t="s">
        <v>62</v>
      </c>
      <c r="P36" s="82" t="s">
        <v>62</v>
      </c>
      <c r="Q36" s="81">
        <v>-1176850.04</v>
      </c>
      <c r="R36" s="81" t="s">
        <v>62</v>
      </c>
      <c r="S36" s="81">
        <v>-1176850.04</v>
      </c>
      <c r="T36" s="81" t="s">
        <v>62</v>
      </c>
      <c r="U36" s="81" t="s">
        <v>62</v>
      </c>
      <c r="V36" s="81" t="s">
        <v>62</v>
      </c>
      <c r="W36" s="81"/>
      <c r="X36" s="81"/>
      <c r="Y36" s="81"/>
      <c r="Z36" s="81"/>
      <c r="AA36" s="81"/>
      <c r="AB36" s="81"/>
      <c r="AC36" s="82"/>
      <c r="AD36" s="92"/>
      <c r="AE36" s="90"/>
    </row>
    <row r="37" spans="1:31" ht="80.25" customHeight="1" x14ac:dyDescent="0.25">
      <c r="A37" s="87" t="s">
        <v>96</v>
      </c>
      <c r="B37" s="88" t="s">
        <v>60</v>
      </c>
      <c r="C37" s="89" t="s">
        <v>97</v>
      </c>
      <c r="D37" s="81" t="s">
        <v>62</v>
      </c>
      <c r="E37" s="81" t="s">
        <v>62</v>
      </c>
      <c r="F37" s="81" t="s">
        <v>62</v>
      </c>
      <c r="G37" s="81" t="s">
        <v>62</v>
      </c>
      <c r="H37" s="81" t="s">
        <v>62</v>
      </c>
      <c r="I37" s="81" t="s">
        <v>62</v>
      </c>
      <c r="J37" s="81" t="s">
        <v>62</v>
      </c>
      <c r="K37" s="81" t="s">
        <v>62</v>
      </c>
      <c r="L37" s="81" t="s">
        <v>62</v>
      </c>
      <c r="M37" s="81" t="s">
        <v>62</v>
      </c>
      <c r="N37" s="81" t="s">
        <v>62</v>
      </c>
      <c r="O37" s="81" t="s">
        <v>62</v>
      </c>
      <c r="P37" s="82" t="s">
        <v>62</v>
      </c>
      <c r="Q37" s="81">
        <v>-1176850.04</v>
      </c>
      <c r="R37" s="81" t="s">
        <v>62</v>
      </c>
      <c r="S37" s="81">
        <v>-1176850.04</v>
      </c>
      <c r="T37" s="81" t="s">
        <v>62</v>
      </c>
      <c r="U37" s="81" t="s">
        <v>62</v>
      </c>
      <c r="V37" s="81" t="s">
        <v>62</v>
      </c>
      <c r="W37" s="81"/>
      <c r="X37" s="81"/>
      <c r="Y37" s="81"/>
      <c r="Z37" s="81"/>
      <c r="AA37" s="81"/>
      <c r="AB37" s="81"/>
      <c r="AC37" s="82"/>
      <c r="AD37" s="92"/>
      <c r="AE37" s="90"/>
    </row>
    <row r="38" spans="1:31" x14ac:dyDescent="0.25">
      <c r="A38" s="87" t="s">
        <v>98</v>
      </c>
      <c r="B38" s="88" t="s">
        <v>60</v>
      </c>
      <c r="C38" s="89" t="s">
        <v>99</v>
      </c>
      <c r="D38" s="81">
        <v>129872000</v>
      </c>
      <c r="E38" s="81" t="s">
        <v>62</v>
      </c>
      <c r="F38" s="81">
        <v>129872000</v>
      </c>
      <c r="G38" s="81" t="s">
        <v>62</v>
      </c>
      <c r="H38" s="81" t="s">
        <v>62</v>
      </c>
      <c r="I38" s="81" t="s">
        <v>62</v>
      </c>
      <c r="J38" s="81">
        <v>129872000</v>
      </c>
      <c r="K38" s="81" t="s">
        <v>62</v>
      </c>
      <c r="L38" s="81" t="s">
        <v>62</v>
      </c>
      <c r="M38" s="81" t="s">
        <v>62</v>
      </c>
      <c r="N38" s="81" t="s">
        <v>62</v>
      </c>
      <c r="O38" s="81" t="s">
        <v>62</v>
      </c>
      <c r="P38" s="82" t="s">
        <v>62</v>
      </c>
      <c r="Q38" s="81">
        <v>63536522.890000001</v>
      </c>
      <c r="R38" s="81" t="s">
        <v>62</v>
      </c>
      <c r="S38" s="81">
        <v>63536522.890000001</v>
      </c>
      <c r="T38" s="81" t="s">
        <v>62</v>
      </c>
      <c r="U38" s="81" t="s">
        <v>62</v>
      </c>
      <c r="V38" s="81" t="s">
        <v>62</v>
      </c>
      <c r="W38" s="81">
        <f t="shared" si="0"/>
        <v>66335477.109999999</v>
      </c>
      <c r="X38" s="81" t="s">
        <v>62</v>
      </c>
      <c r="Y38" s="81" t="s">
        <v>62</v>
      </c>
      <c r="Z38" s="81" t="s">
        <v>62</v>
      </c>
      <c r="AA38" s="81" t="s">
        <v>62</v>
      </c>
      <c r="AB38" s="81" t="s">
        <v>62</v>
      </c>
      <c r="AC38" s="82" t="s">
        <v>62</v>
      </c>
      <c r="AD38" s="92">
        <f t="shared" si="1"/>
        <v>48.922418142478747</v>
      </c>
      <c r="AE38" s="90"/>
    </row>
    <row r="39" spans="1:31" ht="15" customHeight="1" x14ac:dyDescent="0.25">
      <c r="A39" s="87" t="s">
        <v>100</v>
      </c>
      <c r="B39" s="88" t="s">
        <v>60</v>
      </c>
      <c r="C39" s="89" t="s">
        <v>101</v>
      </c>
      <c r="D39" s="81">
        <v>123131000</v>
      </c>
      <c r="E39" s="81" t="s">
        <v>62</v>
      </c>
      <c r="F39" s="81">
        <v>123131000</v>
      </c>
      <c r="G39" s="81" t="s">
        <v>62</v>
      </c>
      <c r="H39" s="81" t="s">
        <v>62</v>
      </c>
      <c r="I39" s="81" t="s">
        <v>62</v>
      </c>
      <c r="J39" s="81">
        <v>123131000</v>
      </c>
      <c r="K39" s="81" t="s">
        <v>62</v>
      </c>
      <c r="L39" s="81" t="s">
        <v>62</v>
      </c>
      <c r="M39" s="81" t="s">
        <v>62</v>
      </c>
      <c r="N39" s="81" t="s">
        <v>62</v>
      </c>
      <c r="O39" s="81" t="s">
        <v>62</v>
      </c>
      <c r="P39" s="82" t="s">
        <v>62</v>
      </c>
      <c r="Q39" s="81">
        <v>58112539.539999999</v>
      </c>
      <c r="R39" s="81" t="s">
        <v>62</v>
      </c>
      <c r="S39" s="81">
        <v>58112539.539999999</v>
      </c>
      <c r="T39" s="81" t="s">
        <v>62</v>
      </c>
      <c r="U39" s="81" t="s">
        <v>62</v>
      </c>
      <c r="V39" s="81" t="s">
        <v>62</v>
      </c>
      <c r="W39" s="81">
        <f t="shared" si="0"/>
        <v>65018460.460000001</v>
      </c>
      <c r="X39" s="81" t="s">
        <v>62</v>
      </c>
      <c r="Y39" s="81" t="s">
        <v>62</v>
      </c>
      <c r="Z39" s="81" t="s">
        <v>62</v>
      </c>
      <c r="AA39" s="81" t="s">
        <v>62</v>
      </c>
      <c r="AB39" s="81" t="s">
        <v>62</v>
      </c>
      <c r="AC39" s="82" t="s">
        <v>62</v>
      </c>
      <c r="AD39" s="92">
        <f t="shared" si="1"/>
        <v>47.195701764787096</v>
      </c>
      <c r="AE39" s="90"/>
    </row>
    <row r="40" spans="1:31" ht="18" customHeight="1" x14ac:dyDescent="0.25">
      <c r="A40" s="87" t="s">
        <v>100</v>
      </c>
      <c r="B40" s="88" t="s">
        <v>60</v>
      </c>
      <c r="C40" s="89" t="s">
        <v>102</v>
      </c>
      <c r="D40" s="81">
        <v>123131000</v>
      </c>
      <c r="E40" s="81" t="s">
        <v>62</v>
      </c>
      <c r="F40" s="81">
        <v>123131000</v>
      </c>
      <c r="G40" s="81" t="s">
        <v>62</v>
      </c>
      <c r="H40" s="81" t="s">
        <v>62</v>
      </c>
      <c r="I40" s="81" t="s">
        <v>62</v>
      </c>
      <c r="J40" s="81">
        <v>123131000</v>
      </c>
      <c r="K40" s="81" t="s">
        <v>62</v>
      </c>
      <c r="L40" s="81" t="s">
        <v>62</v>
      </c>
      <c r="M40" s="81" t="s">
        <v>62</v>
      </c>
      <c r="N40" s="81" t="s">
        <v>62</v>
      </c>
      <c r="O40" s="81" t="s">
        <v>62</v>
      </c>
      <c r="P40" s="82" t="s">
        <v>62</v>
      </c>
      <c r="Q40" s="81">
        <v>58110721.799999997</v>
      </c>
      <c r="R40" s="81" t="s">
        <v>62</v>
      </c>
      <c r="S40" s="81">
        <v>58110721.799999997</v>
      </c>
      <c r="T40" s="81" t="s">
        <v>62</v>
      </c>
      <c r="U40" s="81" t="s">
        <v>62</v>
      </c>
      <c r="V40" s="81" t="s">
        <v>62</v>
      </c>
      <c r="W40" s="81">
        <f t="shared" si="0"/>
        <v>65020278.200000003</v>
      </c>
      <c r="X40" s="81" t="s">
        <v>62</v>
      </c>
      <c r="Y40" s="81" t="s">
        <v>62</v>
      </c>
      <c r="Z40" s="81" t="s">
        <v>62</v>
      </c>
      <c r="AA40" s="81" t="s">
        <v>62</v>
      </c>
      <c r="AB40" s="81" t="s">
        <v>62</v>
      </c>
      <c r="AC40" s="82" t="s">
        <v>62</v>
      </c>
      <c r="AD40" s="92">
        <f t="shared" si="1"/>
        <v>47.194225499671077</v>
      </c>
      <c r="AE40" s="90"/>
    </row>
    <row r="41" spans="1:31" ht="27.75" customHeight="1" x14ac:dyDescent="0.25">
      <c r="A41" s="87" t="s">
        <v>103</v>
      </c>
      <c r="B41" s="88" t="s">
        <v>60</v>
      </c>
      <c r="C41" s="89" t="s">
        <v>104</v>
      </c>
      <c r="D41" s="81" t="s">
        <v>62</v>
      </c>
      <c r="E41" s="81" t="s">
        <v>62</v>
      </c>
      <c r="F41" s="81" t="s">
        <v>62</v>
      </c>
      <c r="G41" s="81" t="s">
        <v>62</v>
      </c>
      <c r="H41" s="81" t="s">
        <v>62</v>
      </c>
      <c r="I41" s="81" t="s">
        <v>62</v>
      </c>
      <c r="J41" s="81" t="s">
        <v>62</v>
      </c>
      <c r="K41" s="81" t="s">
        <v>62</v>
      </c>
      <c r="L41" s="81" t="s">
        <v>62</v>
      </c>
      <c r="M41" s="81" t="s">
        <v>62</v>
      </c>
      <c r="N41" s="81" t="s">
        <v>62</v>
      </c>
      <c r="O41" s="81" t="s">
        <v>62</v>
      </c>
      <c r="P41" s="82" t="s">
        <v>62</v>
      </c>
      <c r="Q41" s="81">
        <v>1817.74</v>
      </c>
      <c r="R41" s="81" t="s">
        <v>62</v>
      </c>
      <c r="S41" s="81">
        <v>1817.74</v>
      </c>
      <c r="T41" s="81" t="s">
        <v>62</v>
      </c>
      <c r="U41" s="81" t="s">
        <v>62</v>
      </c>
      <c r="V41" s="81" t="s">
        <v>62</v>
      </c>
      <c r="W41" s="81"/>
      <c r="X41" s="81"/>
      <c r="Y41" s="81"/>
      <c r="Z41" s="81"/>
      <c r="AA41" s="81"/>
      <c r="AB41" s="81"/>
      <c r="AC41" s="82"/>
      <c r="AD41" s="92"/>
      <c r="AE41" s="90"/>
    </row>
    <row r="42" spans="1:31" x14ac:dyDescent="0.25">
      <c r="A42" s="87" t="s">
        <v>105</v>
      </c>
      <c r="B42" s="88" t="s">
        <v>60</v>
      </c>
      <c r="C42" s="89" t="s">
        <v>106</v>
      </c>
      <c r="D42" s="81">
        <v>2936000</v>
      </c>
      <c r="E42" s="81" t="s">
        <v>62</v>
      </c>
      <c r="F42" s="81">
        <v>2936000</v>
      </c>
      <c r="G42" s="81" t="s">
        <v>62</v>
      </c>
      <c r="H42" s="81" t="s">
        <v>62</v>
      </c>
      <c r="I42" s="81" t="s">
        <v>62</v>
      </c>
      <c r="J42" s="81">
        <v>2936000</v>
      </c>
      <c r="K42" s="81" t="s">
        <v>62</v>
      </c>
      <c r="L42" s="81" t="s">
        <v>62</v>
      </c>
      <c r="M42" s="81" t="s">
        <v>62</v>
      </c>
      <c r="N42" s="81" t="s">
        <v>62</v>
      </c>
      <c r="O42" s="81" t="s">
        <v>62</v>
      </c>
      <c r="P42" s="82" t="s">
        <v>62</v>
      </c>
      <c r="Q42" s="81">
        <v>3329940.53</v>
      </c>
      <c r="R42" s="81" t="s">
        <v>62</v>
      </c>
      <c r="S42" s="81">
        <v>3329940.53</v>
      </c>
      <c r="T42" s="81" t="s">
        <v>62</v>
      </c>
      <c r="U42" s="81" t="s">
        <v>62</v>
      </c>
      <c r="V42" s="81" t="s">
        <v>62</v>
      </c>
      <c r="W42" s="81">
        <f t="shared" si="0"/>
        <v>-393940.5299999998</v>
      </c>
      <c r="X42" s="81" t="s">
        <v>62</v>
      </c>
      <c r="Y42" s="81" t="s">
        <v>62</v>
      </c>
      <c r="Z42" s="81" t="s">
        <v>62</v>
      </c>
      <c r="AA42" s="81" t="s">
        <v>62</v>
      </c>
      <c r="AB42" s="81" t="s">
        <v>62</v>
      </c>
      <c r="AC42" s="82" t="s">
        <v>62</v>
      </c>
      <c r="AD42" s="92">
        <f t="shared" si="1"/>
        <v>113.41759298365122</v>
      </c>
      <c r="AE42" s="90"/>
    </row>
    <row r="43" spans="1:31" x14ac:dyDescent="0.25">
      <c r="A43" s="87" t="s">
        <v>105</v>
      </c>
      <c r="B43" s="88" t="s">
        <v>60</v>
      </c>
      <c r="C43" s="89" t="s">
        <v>107</v>
      </c>
      <c r="D43" s="81">
        <v>2936000</v>
      </c>
      <c r="E43" s="81" t="s">
        <v>62</v>
      </c>
      <c r="F43" s="81">
        <v>2936000</v>
      </c>
      <c r="G43" s="81" t="s">
        <v>62</v>
      </c>
      <c r="H43" s="81" t="s">
        <v>62</v>
      </c>
      <c r="I43" s="81" t="s">
        <v>62</v>
      </c>
      <c r="J43" s="81">
        <v>2936000</v>
      </c>
      <c r="K43" s="81" t="s">
        <v>62</v>
      </c>
      <c r="L43" s="81" t="s">
        <v>62</v>
      </c>
      <c r="M43" s="81" t="s">
        <v>62</v>
      </c>
      <c r="N43" s="81" t="s">
        <v>62</v>
      </c>
      <c r="O43" s="81" t="s">
        <v>62</v>
      </c>
      <c r="P43" s="82" t="s">
        <v>62</v>
      </c>
      <c r="Q43" s="81">
        <v>3329940.53</v>
      </c>
      <c r="R43" s="81" t="s">
        <v>62</v>
      </c>
      <c r="S43" s="81">
        <v>3329940.53</v>
      </c>
      <c r="T43" s="81" t="s">
        <v>62</v>
      </c>
      <c r="U43" s="81" t="s">
        <v>62</v>
      </c>
      <c r="V43" s="81" t="s">
        <v>62</v>
      </c>
      <c r="W43" s="81">
        <f t="shared" si="0"/>
        <v>-393940.5299999998</v>
      </c>
      <c r="X43" s="81" t="s">
        <v>62</v>
      </c>
      <c r="Y43" s="81" t="s">
        <v>62</v>
      </c>
      <c r="Z43" s="81" t="s">
        <v>62</v>
      </c>
      <c r="AA43" s="81" t="s">
        <v>62</v>
      </c>
      <c r="AB43" s="81" t="s">
        <v>62</v>
      </c>
      <c r="AC43" s="82" t="s">
        <v>62</v>
      </c>
      <c r="AD43" s="92">
        <f t="shared" si="1"/>
        <v>113.41759298365122</v>
      </c>
      <c r="AE43" s="90"/>
    </row>
    <row r="44" spans="1:31" ht="25.5" x14ac:dyDescent="0.25">
      <c r="A44" s="87" t="s">
        <v>108</v>
      </c>
      <c r="B44" s="88" t="s">
        <v>60</v>
      </c>
      <c r="C44" s="89" t="s">
        <v>109</v>
      </c>
      <c r="D44" s="81">
        <v>3805000</v>
      </c>
      <c r="E44" s="81" t="s">
        <v>62</v>
      </c>
      <c r="F44" s="81">
        <v>3805000</v>
      </c>
      <c r="G44" s="81" t="s">
        <v>62</v>
      </c>
      <c r="H44" s="81" t="s">
        <v>62</v>
      </c>
      <c r="I44" s="81" t="s">
        <v>62</v>
      </c>
      <c r="J44" s="81">
        <v>3805000</v>
      </c>
      <c r="K44" s="81" t="s">
        <v>62</v>
      </c>
      <c r="L44" s="81" t="s">
        <v>62</v>
      </c>
      <c r="M44" s="81" t="s">
        <v>62</v>
      </c>
      <c r="N44" s="81" t="s">
        <v>62</v>
      </c>
      <c r="O44" s="81" t="s">
        <v>62</v>
      </c>
      <c r="P44" s="82" t="s">
        <v>62</v>
      </c>
      <c r="Q44" s="81">
        <v>2094042.82</v>
      </c>
      <c r="R44" s="81" t="s">
        <v>62</v>
      </c>
      <c r="S44" s="81">
        <v>2094042.82</v>
      </c>
      <c r="T44" s="81" t="s">
        <v>62</v>
      </c>
      <c r="U44" s="81" t="s">
        <v>62</v>
      </c>
      <c r="V44" s="81" t="s">
        <v>62</v>
      </c>
      <c r="W44" s="81">
        <f t="shared" si="0"/>
        <v>1710957.18</v>
      </c>
      <c r="X44" s="81" t="s">
        <v>62</v>
      </c>
      <c r="Y44" s="81" t="s">
        <v>62</v>
      </c>
      <c r="Z44" s="81" t="s">
        <v>62</v>
      </c>
      <c r="AA44" s="81" t="s">
        <v>62</v>
      </c>
      <c r="AB44" s="81" t="s">
        <v>62</v>
      </c>
      <c r="AC44" s="82" t="s">
        <v>62</v>
      </c>
      <c r="AD44" s="92">
        <f t="shared" si="1"/>
        <v>55.033976872536137</v>
      </c>
      <c r="AE44" s="90"/>
    </row>
    <row r="45" spans="1:31" ht="25.5" x14ac:dyDescent="0.25">
      <c r="A45" s="87" t="s">
        <v>110</v>
      </c>
      <c r="B45" s="88" t="s">
        <v>60</v>
      </c>
      <c r="C45" s="89" t="s">
        <v>111</v>
      </c>
      <c r="D45" s="81">
        <v>3805000</v>
      </c>
      <c r="E45" s="81" t="s">
        <v>62</v>
      </c>
      <c r="F45" s="81">
        <v>3805000</v>
      </c>
      <c r="G45" s="81" t="s">
        <v>62</v>
      </c>
      <c r="H45" s="81" t="s">
        <v>62</v>
      </c>
      <c r="I45" s="81" t="s">
        <v>62</v>
      </c>
      <c r="J45" s="81">
        <v>3805000</v>
      </c>
      <c r="K45" s="81" t="s">
        <v>62</v>
      </c>
      <c r="L45" s="81" t="s">
        <v>62</v>
      </c>
      <c r="M45" s="81" t="s">
        <v>62</v>
      </c>
      <c r="N45" s="81" t="s">
        <v>62</v>
      </c>
      <c r="O45" s="81" t="s">
        <v>62</v>
      </c>
      <c r="P45" s="82" t="s">
        <v>62</v>
      </c>
      <c r="Q45" s="81">
        <v>2094042.82</v>
      </c>
      <c r="R45" s="81" t="s">
        <v>62</v>
      </c>
      <c r="S45" s="81">
        <v>2094042.82</v>
      </c>
      <c r="T45" s="81" t="s">
        <v>62</v>
      </c>
      <c r="U45" s="81" t="s">
        <v>62</v>
      </c>
      <c r="V45" s="81" t="s">
        <v>62</v>
      </c>
      <c r="W45" s="81">
        <f t="shared" si="0"/>
        <v>1710957.18</v>
      </c>
      <c r="X45" s="81" t="s">
        <v>62</v>
      </c>
      <c r="Y45" s="81" t="s">
        <v>62</v>
      </c>
      <c r="Z45" s="81" t="s">
        <v>62</v>
      </c>
      <c r="AA45" s="81" t="s">
        <v>62</v>
      </c>
      <c r="AB45" s="81" t="s">
        <v>62</v>
      </c>
      <c r="AC45" s="82" t="s">
        <v>62</v>
      </c>
      <c r="AD45" s="92">
        <f t="shared" si="1"/>
        <v>55.033976872536137</v>
      </c>
      <c r="AE45" s="90"/>
    </row>
    <row r="46" spans="1:31" x14ac:dyDescent="0.25">
      <c r="A46" s="87" t="s">
        <v>112</v>
      </c>
      <c r="B46" s="88" t="s">
        <v>60</v>
      </c>
      <c r="C46" s="89" t="s">
        <v>113</v>
      </c>
      <c r="D46" s="81">
        <v>330082000</v>
      </c>
      <c r="E46" s="81" t="s">
        <v>62</v>
      </c>
      <c r="F46" s="81">
        <v>330082000</v>
      </c>
      <c r="G46" s="81" t="s">
        <v>62</v>
      </c>
      <c r="H46" s="81" t="s">
        <v>62</v>
      </c>
      <c r="I46" s="81" t="s">
        <v>62</v>
      </c>
      <c r="J46" s="81">
        <v>330082000</v>
      </c>
      <c r="K46" s="81" t="s">
        <v>62</v>
      </c>
      <c r="L46" s="81" t="s">
        <v>62</v>
      </c>
      <c r="M46" s="81" t="s">
        <v>62</v>
      </c>
      <c r="N46" s="81" t="s">
        <v>62</v>
      </c>
      <c r="O46" s="81" t="s">
        <v>62</v>
      </c>
      <c r="P46" s="82" t="s">
        <v>62</v>
      </c>
      <c r="Q46" s="81">
        <v>136121266.18000001</v>
      </c>
      <c r="R46" s="81" t="s">
        <v>62</v>
      </c>
      <c r="S46" s="81">
        <v>136121266.18000001</v>
      </c>
      <c r="T46" s="81" t="s">
        <v>62</v>
      </c>
      <c r="U46" s="81" t="s">
        <v>62</v>
      </c>
      <c r="V46" s="81" t="s">
        <v>62</v>
      </c>
      <c r="W46" s="81">
        <f t="shared" si="0"/>
        <v>193960733.81999999</v>
      </c>
      <c r="X46" s="81" t="s">
        <v>62</v>
      </c>
      <c r="Y46" s="81" t="s">
        <v>62</v>
      </c>
      <c r="Z46" s="81" t="s">
        <v>62</v>
      </c>
      <c r="AA46" s="81" t="s">
        <v>62</v>
      </c>
      <c r="AB46" s="81" t="s">
        <v>62</v>
      </c>
      <c r="AC46" s="82" t="s">
        <v>62</v>
      </c>
      <c r="AD46" s="92">
        <f t="shared" si="1"/>
        <v>41.238621366811884</v>
      </c>
      <c r="AE46" s="90"/>
    </row>
    <row r="47" spans="1:31" x14ac:dyDescent="0.25">
      <c r="A47" s="87" t="s">
        <v>114</v>
      </c>
      <c r="B47" s="88" t="s">
        <v>60</v>
      </c>
      <c r="C47" s="89" t="s">
        <v>115</v>
      </c>
      <c r="D47" s="81">
        <v>67169000</v>
      </c>
      <c r="E47" s="81" t="s">
        <v>62</v>
      </c>
      <c r="F47" s="81">
        <v>67169000</v>
      </c>
      <c r="G47" s="81" t="s">
        <v>62</v>
      </c>
      <c r="H47" s="81" t="s">
        <v>62</v>
      </c>
      <c r="I47" s="81" t="s">
        <v>62</v>
      </c>
      <c r="J47" s="81">
        <v>67169000</v>
      </c>
      <c r="K47" s="81" t="s">
        <v>62</v>
      </c>
      <c r="L47" s="81" t="s">
        <v>62</v>
      </c>
      <c r="M47" s="81" t="s">
        <v>62</v>
      </c>
      <c r="N47" s="81" t="s">
        <v>62</v>
      </c>
      <c r="O47" s="81" t="s">
        <v>62</v>
      </c>
      <c r="P47" s="82" t="s">
        <v>62</v>
      </c>
      <c r="Q47" s="81">
        <v>7309302.2999999998</v>
      </c>
      <c r="R47" s="81" t="s">
        <v>62</v>
      </c>
      <c r="S47" s="81">
        <v>7309302.2999999998</v>
      </c>
      <c r="T47" s="81" t="s">
        <v>62</v>
      </c>
      <c r="U47" s="81" t="s">
        <v>62</v>
      </c>
      <c r="V47" s="81" t="s">
        <v>62</v>
      </c>
      <c r="W47" s="81">
        <f t="shared" si="0"/>
        <v>59859697.700000003</v>
      </c>
      <c r="X47" s="81" t="s">
        <v>62</v>
      </c>
      <c r="Y47" s="81" t="s">
        <v>62</v>
      </c>
      <c r="Z47" s="81" t="s">
        <v>62</v>
      </c>
      <c r="AA47" s="81" t="s">
        <v>62</v>
      </c>
      <c r="AB47" s="81" t="s">
        <v>62</v>
      </c>
      <c r="AC47" s="82" t="s">
        <v>62</v>
      </c>
      <c r="AD47" s="92">
        <f t="shared" si="1"/>
        <v>10.881957897244265</v>
      </c>
      <c r="AE47" s="90"/>
    </row>
    <row r="48" spans="1:31" ht="38.25" x14ac:dyDescent="0.25">
      <c r="A48" s="87" t="s">
        <v>116</v>
      </c>
      <c r="B48" s="88" t="s">
        <v>60</v>
      </c>
      <c r="C48" s="89" t="s">
        <v>117</v>
      </c>
      <c r="D48" s="81">
        <v>67169000</v>
      </c>
      <c r="E48" s="81" t="s">
        <v>62</v>
      </c>
      <c r="F48" s="81">
        <v>67169000</v>
      </c>
      <c r="G48" s="81" t="s">
        <v>62</v>
      </c>
      <c r="H48" s="81" t="s">
        <v>62</v>
      </c>
      <c r="I48" s="81" t="s">
        <v>62</v>
      </c>
      <c r="J48" s="81">
        <v>67169000</v>
      </c>
      <c r="K48" s="81" t="s">
        <v>62</v>
      </c>
      <c r="L48" s="81" t="s">
        <v>62</v>
      </c>
      <c r="M48" s="81" t="s">
        <v>62</v>
      </c>
      <c r="N48" s="81" t="s">
        <v>62</v>
      </c>
      <c r="O48" s="81" t="s">
        <v>62</v>
      </c>
      <c r="P48" s="82" t="s">
        <v>62</v>
      </c>
      <c r="Q48" s="81">
        <v>7309302.2999999998</v>
      </c>
      <c r="R48" s="81" t="s">
        <v>62</v>
      </c>
      <c r="S48" s="81">
        <v>7309302.2999999998</v>
      </c>
      <c r="T48" s="81" t="s">
        <v>62</v>
      </c>
      <c r="U48" s="81" t="s">
        <v>62</v>
      </c>
      <c r="V48" s="81" t="s">
        <v>62</v>
      </c>
      <c r="W48" s="81">
        <f t="shared" si="0"/>
        <v>59859697.700000003</v>
      </c>
      <c r="X48" s="81" t="s">
        <v>62</v>
      </c>
      <c r="Y48" s="81" t="s">
        <v>62</v>
      </c>
      <c r="Z48" s="81" t="s">
        <v>62</v>
      </c>
      <c r="AA48" s="81" t="s">
        <v>62</v>
      </c>
      <c r="AB48" s="81" t="s">
        <v>62</v>
      </c>
      <c r="AC48" s="82" t="s">
        <v>62</v>
      </c>
      <c r="AD48" s="92">
        <f t="shared" si="1"/>
        <v>10.881957897244265</v>
      </c>
      <c r="AE48" s="90"/>
    </row>
    <row r="49" spans="1:31" x14ac:dyDescent="0.25">
      <c r="A49" s="87" t="s">
        <v>118</v>
      </c>
      <c r="B49" s="88" t="s">
        <v>60</v>
      </c>
      <c r="C49" s="89" t="s">
        <v>119</v>
      </c>
      <c r="D49" s="81">
        <v>262913000</v>
      </c>
      <c r="E49" s="81" t="s">
        <v>62</v>
      </c>
      <c r="F49" s="81">
        <v>262913000</v>
      </c>
      <c r="G49" s="81" t="s">
        <v>62</v>
      </c>
      <c r="H49" s="81" t="s">
        <v>62</v>
      </c>
      <c r="I49" s="81" t="s">
        <v>62</v>
      </c>
      <c r="J49" s="81">
        <v>262913000</v>
      </c>
      <c r="K49" s="81" t="s">
        <v>62</v>
      </c>
      <c r="L49" s="81" t="s">
        <v>62</v>
      </c>
      <c r="M49" s="81" t="s">
        <v>62</v>
      </c>
      <c r="N49" s="81" t="s">
        <v>62</v>
      </c>
      <c r="O49" s="81" t="s">
        <v>62</v>
      </c>
      <c r="P49" s="82" t="s">
        <v>62</v>
      </c>
      <c r="Q49" s="81">
        <v>128811963.88</v>
      </c>
      <c r="R49" s="81" t="s">
        <v>62</v>
      </c>
      <c r="S49" s="81">
        <v>128811963.88</v>
      </c>
      <c r="T49" s="81" t="s">
        <v>62</v>
      </c>
      <c r="U49" s="81" t="s">
        <v>62</v>
      </c>
      <c r="V49" s="81" t="s">
        <v>62</v>
      </c>
      <c r="W49" s="81">
        <f t="shared" si="0"/>
        <v>134101036.12</v>
      </c>
      <c r="X49" s="81" t="s">
        <v>62</v>
      </c>
      <c r="Y49" s="81" t="s">
        <v>62</v>
      </c>
      <c r="Z49" s="81" t="s">
        <v>62</v>
      </c>
      <c r="AA49" s="81" t="s">
        <v>62</v>
      </c>
      <c r="AB49" s="81" t="s">
        <v>62</v>
      </c>
      <c r="AC49" s="82" t="s">
        <v>62</v>
      </c>
      <c r="AD49" s="92">
        <f t="shared" si="1"/>
        <v>48.994140221289925</v>
      </c>
      <c r="AE49" s="90"/>
    </row>
    <row r="50" spans="1:31" x14ac:dyDescent="0.25">
      <c r="A50" s="87" t="s">
        <v>120</v>
      </c>
      <c r="B50" s="88" t="s">
        <v>60</v>
      </c>
      <c r="C50" s="89" t="s">
        <v>121</v>
      </c>
      <c r="D50" s="81">
        <v>234913000</v>
      </c>
      <c r="E50" s="81" t="s">
        <v>62</v>
      </c>
      <c r="F50" s="81">
        <v>234913000</v>
      </c>
      <c r="G50" s="81" t="s">
        <v>62</v>
      </c>
      <c r="H50" s="81" t="s">
        <v>62</v>
      </c>
      <c r="I50" s="81" t="s">
        <v>62</v>
      </c>
      <c r="J50" s="81">
        <v>234913000</v>
      </c>
      <c r="K50" s="81" t="s">
        <v>62</v>
      </c>
      <c r="L50" s="81" t="s">
        <v>62</v>
      </c>
      <c r="M50" s="81" t="s">
        <v>62</v>
      </c>
      <c r="N50" s="81" t="s">
        <v>62</v>
      </c>
      <c r="O50" s="81" t="s">
        <v>62</v>
      </c>
      <c r="P50" s="82" t="s">
        <v>62</v>
      </c>
      <c r="Q50" s="81">
        <v>125751480.66</v>
      </c>
      <c r="R50" s="81" t="s">
        <v>62</v>
      </c>
      <c r="S50" s="81">
        <v>125751480.66</v>
      </c>
      <c r="T50" s="81" t="s">
        <v>62</v>
      </c>
      <c r="U50" s="81" t="s">
        <v>62</v>
      </c>
      <c r="V50" s="81" t="s">
        <v>62</v>
      </c>
      <c r="W50" s="81">
        <f t="shared" si="0"/>
        <v>109161519.34</v>
      </c>
      <c r="X50" s="81" t="s">
        <v>62</v>
      </c>
      <c r="Y50" s="81" t="s">
        <v>62</v>
      </c>
      <c r="Z50" s="81" t="s">
        <v>62</v>
      </c>
      <c r="AA50" s="81" t="s">
        <v>62</v>
      </c>
      <c r="AB50" s="81" t="s">
        <v>62</v>
      </c>
      <c r="AC50" s="82" t="s">
        <v>62</v>
      </c>
      <c r="AD50" s="92">
        <f t="shared" si="1"/>
        <v>53.531086257465532</v>
      </c>
      <c r="AE50" s="90"/>
    </row>
    <row r="51" spans="1:31" ht="25.5" x14ac:dyDescent="0.25">
      <c r="A51" s="87" t="s">
        <v>122</v>
      </c>
      <c r="B51" s="88" t="s">
        <v>60</v>
      </c>
      <c r="C51" s="89" t="s">
        <v>123</v>
      </c>
      <c r="D51" s="81">
        <v>234913000</v>
      </c>
      <c r="E51" s="81" t="s">
        <v>62</v>
      </c>
      <c r="F51" s="81">
        <v>234913000</v>
      </c>
      <c r="G51" s="81" t="s">
        <v>62</v>
      </c>
      <c r="H51" s="81" t="s">
        <v>62</v>
      </c>
      <c r="I51" s="81" t="s">
        <v>62</v>
      </c>
      <c r="J51" s="81">
        <v>234913000</v>
      </c>
      <c r="K51" s="81" t="s">
        <v>62</v>
      </c>
      <c r="L51" s="81" t="s">
        <v>62</v>
      </c>
      <c r="M51" s="81" t="s">
        <v>62</v>
      </c>
      <c r="N51" s="81" t="s">
        <v>62</v>
      </c>
      <c r="O51" s="81" t="s">
        <v>62</v>
      </c>
      <c r="P51" s="82" t="s">
        <v>62</v>
      </c>
      <c r="Q51" s="81">
        <v>125751480.66</v>
      </c>
      <c r="R51" s="81" t="s">
        <v>62</v>
      </c>
      <c r="S51" s="81">
        <v>125751480.66</v>
      </c>
      <c r="T51" s="81" t="s">
        <v>62</v>
      </c>
      <c r="U51" s="81" t="s">
        <v>62</v>
      </c>
      <c r="V51" s="81" t="s">
        <v>62</v>
      </c>
      <c r="W51" s="81">
        <f t="shared" si="0"/>
        <v>109161519.34</v>
      </c>
      <c r="X51" s="81" t="s">
        <v>62</v>
      </c>
      <c r="Y51" s="81" t="s">
        <v>62</v>
      </c>
      <c r="Z51" s="81" t="s">
        <v>62</v>
      </c>
      <c r="AA51" s="81" t="s">
        <v>62</v>
      </c>
      <c r="AB51" s="81" t="s">
        <v>62</v>
      </c>
      <c r="AC51" s="82" t="s">
        <v>62</v>
      </c>
      <c r="AD51" s="92">
        <f t="shared" si="1"/>
        <v>53.531086257465532</v>
      </c>
      <c r="AE51" s="90"/>
    </row>
    <row r="52" spans="1:31" x14ac:dyDescent="0.25">
      <c r="A52" s="87" t="s">
        <v>124</v>
      </c>
      <c r="B52" s="88" t="s">
        <v>60</v>
      </c>
      <c r="C52" s="89" t="s">
        <v>125</v>
      </c>
      <c r="D52" s="81">
        <v>28000000</v>
      </c>
      <c r="E52" s="81" t="s">
        <v>62</v>
      </c>
      <c r="F52" s="81">
        <v>28000000</v>
      </c>
      <c r="G52" s="81" t="s">
        <v>62</v>
      </c>
      <c r="H52" s="81" t="s">
        <v>62</v>
      </c>
      <c r="I52" s="81" t="s">
        <v>62</v>
      </c>
      <c r="J52" s="81">
        <v>28000000</v>
      </c>
      <c r="K52" s="81" t="s">
        <v>62</v>
      </c>
      <c r="L52" s="81" t="s">
        <v>62</v>
      </c>
      <c r="M52" s="81" t="s">
        <v>62</v>
      </c>
      <c r="N52" s="81" t="s">
        <v>62</v>
      </c>
      <c r="O52" s="81" t="s">
        <v>62</v>
      </c>
      <c r="P52" s="82" t="s">
        <v>62</v>
      </c>
      <c r="Q52" s="81">
        <v>3060483.22</v>
      </c>
      <c r="R52" s="81" t="s">
        <v>62</v>
      </c>
      <c r="S52" s="81">
        <v>3060483.22</v>
      </c>
      <c r="T52" s="81" t="s">
        <v>62</v>
      </c>
      <c r="U52" s="81" t="s">
        <v>62</v>
      </c>
      <c r="V52" s="81" t="s">
        <v>62</v>
      </c>
      <c r="W52" s="81">
        <f t="shared" si="0"/>
        <v>24939516.780000001</v>
      </c>
      <c r="X52" s="81" t="s">
        <v>62</v>
      </c>
      <c r="Y52" s="81" t="s">
        <v>62</v>
      </c>
      <c r="Z52" s="81" t="s">
        <v>62</v>
      </c>
      <c r="AA52" s="81" t="s">
        <v>62</v>
      </c>
      <c r="AB52" s="81" t="s">
        <v>62</v>
      </c>
      <c r="AC52" s="82" t="s">
        <v>62</v>
      </c>
      <c r="AD52" s="92">
        <f t="shared" si="1"/>
        <v>10.930297214285716</v>
      </c>
      <c r="AE52" s="90"/>
    </row>
    <row r="53" spans="1:31" ht="25.5" x14ac:dyDescent="0.25">
      <c r="A53" s="87" t="s">
        <v>126</v>
      </c>
      <c r="B53" s="88" t="s">
        <v>60</v>
      </c>
      <c r="C53" s="89" t="s">
        <v>127</v>
      </c>
      <c r="D53" s="81">
        <v>28000000</v>
      </c>
      <c r="E53" s="81" t="s">
        <v>62</v>
      </c>
      <c r="F53" s="81">
        <v>28000000</v>
      </c>
      <c r="G53" s="81" t="s">
        <v>62</v>
      </c>
      <c r="H53" s="81" t="s">
        <v>62</v>
      </c>
      <c r="I53" s="81" t="s">
        <v>62</v>
      </c>
      <c r="J53" s="81">
        <v>28000000</v>
      </c>
      <c r="K53" s="81" t="s">
        <v>62</v>
      </c>
      <c r="L53" s="81" t="s">
        <v>62</v>
      </c>
      <c r="M53" s="81" t="s">
        <v>62</v>
      </c>
      <c r="N53" s="81" t="s">
        <v>62</v>
      </c>
      <c r="O53" s="81" t="s">
        <v>62</v>
      </c>
      <c r="P53" s="82" t="s">
        <v>62</v>
      </c>
      <c r="Q53" s="81">
        <v>3060483.22</v>
      </c>
      <c r="R53" s="81" t="s">
        <v>62</v>
      </c>
      <c r="S53" s="81">
        <v>3060483.22</v>
      </c>
      <c r="T53" s="81" t="s">
        <v>62</v>
      </c>
      <c r="U53" s="81" t="s">
        <v>62</v>
      </c>
      <c r="V53" s="81" t="s">
        <v>62</v>
      </c>
      <c r="W53" s="81">
        <f t="shared" si="0"/>
        <v>24939516.780000001</v>
      </c>
      <c r="X53" s="81" t="s">
        <v>62</v>
      </c>
      <c r="Y53" s="81" t="s">
        <v>62</v>
      </c>
      <c r="Z53" s="81" t="s">
        <v>62</v>
      </c>
      <c r="AA53" s="81" t="s">
        <v>62</v>
      </c>
      <c r="AB53" s="81" t="s">
        <v>62</v>
      </c>
      <c r="AC53" s="82" t="s">
        <v>62</v>
      </c>
      <c r="AD53" s="92">
        <f t="shared" si="1"/>
        <v>10.930297214285716</v>
      </c>
      <c r="AE53" s="90"/>
    </row>
    <row r="54" spans="1:31" x14ac:dyDescent="0.25">
      <c r="A54" s="87" t="s">
        <v>128</v>
      </c>
      <c r="B54" s="88" t="s">
        <v>60</v>
      </c>
      <c r="C54" s="89" t="s">
        <v>129</v>
      </c>
      <c r="D54" s="81">
        <v>27100000</v>
      </c>
      <c r="E54" s="81" t="s">
        <v>62</v>
      </c>
      <c r="F54" s="81">
        <v>27100000</v>
      </c>
      <c r="G54" s="81" t="s">
        <v>62</v>
      </c>
      <c r="H54" s="81" t="s">
        <v>62</v>
      </c>
      <c r="I54" s="81" t="s">
        <v>62</v>
      </c>
      <c r="J54" s="81">
        <v>27100000</v>
      </c>
      <c r="K54" s="81" t="s">
        <v>62</v>
      </c>
      <c r="L54" s="81" t="s">
        <v>62</v>
      </c>
      <c r="M54" s="81" t="s">
        <v>62</v>
      </c>
      <c r="N54" s="81" t="s">
        <v>62</v>
      </c>
      <c r="O54" s="81" t="s">
        <v>62</v>
      </c>
      <c r="P54" s="82" t="s">
        <v>62</v>
      </c>
      <c r="Q54" s="81">
        <v>11384278.15</v>
      </c>
      <c r="R54" s="81" t="s">
        <v>62</v>
      </c>
      <c r="S54" s="81">
        <v>11384278.15</v>
      </c>
      <c r="T54" s="81" t="s">
        <v>62</v>
      </c>
      <c r="U54" s="81" t="s">
        <v>62</v>
      </c>
      <c r="V54" s="81" t="s">
        <v>62</v>
      </c>
      <c r="W54" s="81">
        <f t="shared" si="0"/>
        <v>15715721.85</v>
      </c>
      <c r="X54" s="81" t="s">
        <v>62</v>
      </c>
      <c r="Y54" s="81" t="s">
        <v>62</v>
      </c>
      <c r="Z54" s="81" t="s">
        <v>62</v>
      </c>
      <c r="AA54" s="81" t="s">
        <v>62</v>
      </c>
      <c r="AB54" s="81" t="s">
        <v>62</v>
      </c>
      <c r="AC54" s="82" t="s">
        <v>62</v>
      </c>
      <c r="AD54" s="92">
        <f t="shared" si="1"/>
        <v>42.008406457564575</v>
      </c>
      <c r="AE54" s="90"/>
    </row>
    <row r="55" spans="1:31" ht="25.5" x14ac:dyDescent="0.25">
      <c r="A55" s="87" t="s">
        <v>130</v>
      </c>
      <c r="B55" s="88" t="s">
        <v>60</v>
      </c>
      <c r="C55" s="89" t="s">
        <v>131</v>
      </c>
      <c r="D55" s="81">
        <v>27000000</v>
      </c>
      <c r="E55" s="81" t="s">
        <v>62</v>
      </c>
      <c r="F55" s="81">
        <v>27000000</v>
      </c>
      <c r="G55" s="81" t="s">
        <v>62</v>
      </c>
      <c r="H55" s="81" t="s">
        <v>62</v>
      </c>
      <c r="I55" s="81" t="s">
        <v>62</v>
      </c>
      <c r="J55" s="81">
        <v>27000000</v>
      </c>
      <c r="K55" s="81" t="s">
        <v>62</v>
      </c>
      <c r="L55" s="81" t="s">
        <v>62</v>
      </c>
      <c r="M55" s="81" t="s">
        <v>62</v>
      </c>
      <c r="N55" s="81" t="s">
        <v>62</v>
      </c>
      <c r="O55" s="81" t="s">
        <v>62</v>
      </c>
      <c r="P55" s="82" t="s">
        <v>62</v>
      </c>
      <c r="Q55" s="81">
        <v>11265078.15</v>
      </c>
      <c r="R55" s="81" t="s">
        <v>62</v>
      </c>
      <c r="S55" s="81">
        <v>11265078.15</v>
      </c>
      <c r="T55" s="81" t="s">
        <v>62</v>
      </c>
      <c r="U55" s="81" t="s">
        <v>62</v>
      </c>
      <c r="V55" s="81" t="s">
        <v>62</v>
      </c>
      <c r="W55" s="81">
        <f t="shared" si="0"/>
        <v>15734921.85</v>
      </c>
      <c r="X55" s="81" t="s">
        <v>62</v>
      </c>
      <c r="Y55" s="81" t="s">
        <v>62</v>
      </c>
      <c r="Z55" s="81" t="s">
        <v>62</v>
      </c>
      <c r="AA55" s="81" t="s">
        <v>62</v>
      </c>
      <c r="AB55" s="81" t="s">
        <v>62</v>
      </c>
      <c r="AC55" s="82" t="s">
        <v>62</v>
      </c>
      <c r="AD55" s="92">
        <f t="shared" si="1"/>
        <v>41.722511666666669</v>
      </c>
      <c r="AE55" s="90"/>
    </row>
    <row r="56" spans="1:31" ht="38.25" x14ac:dyDescent="0.25">
      <c r="A56" s="87" t="s">
        <v>132</v>
      </c>
      <c r="B56" s="88" t="s">
        <v>60</v>
      </c>
      <c r="C56" s="89" t="s">
        <v>133</v>
      </c>
      <c r="D56" s="81">
        <v>27000000</v>
      </c>
      <c r="E56" s="81" t="s">
        <v>62</v>
      </c>
      <c r="F56" s="81">
        <v>27000000</v>
      </c>
      <c r="G56" s="81" t="s">
        <v>62</v>
      </c>
      <c r="H56" s="81" t="s">
        <v>62</v>
      </c>
      <c r="I56" s="81" t="s">
        <v>62</v>
      </c>
      <c r="J56" s="81">
        <v>27000000</v>
      </c>
      <c r="K56" s="81" t="s">
        <v>62</v>
      </c>
      <c r="L56" s="81" t="s">
        <v>62</v>
      </c>
      <c r="M56" s="81" t="s">
        <v>62</v>
      </c>
      <c r="N56" s="81" t="s">
        <v>62</v>
      </c>
      <c r="O56" s="81" t="s">
        <v>62</v>
      </c>
      <c r="P56" s="82" t="s">
        <v>62</v>
      </c>
      <c r="Q56" s="81">
        <v>11265078.15</v>
      </c>
      <c r="R56" s="81" t="s">
        <v>62</v>
      </c>
      <c r="S56" s="81">
        <v>11265078.15</v>
      </c>
      <c r="T56" s="81" t="s">
        <v>62</v>
      </c>
      <c r="U56" s="81" t="s">
        <v>62</v>
      </c>
      <c r="V56" s="81" t="s">
        <v>62</v>
      </c>
      <c r="W56" s="81">
        <f t="shared" si="0"/>
        <v>15734921.85</v>
      </c>
      <c r="X56" s="81" t="s">
        <v>62</v>
      </c>
      <c r="Y56" s="81" t="s">
        <v>62</v>
      </c>
      <c r="Z56" s="81" t="s">
        <v>62</v>
      </c>
      <c r="AA56" s="81" t="s">
        <v>62</v>
      </c>
      <c r="AB56" s="81" t="s">
        <v>62</v>
      </c>
      <c r="AC56" s="82" t="s">
        <v>62</v>
      </c>
      <c r="AD56" s="92">
        <f t="shared" si="1"/>
        <v>41.722511666666669</v>
      </c>
      <c r="AE56" s="90"/>
    </row>
    <row r="57" spans="1:31" ht="25.5" x14ac:dyDescent="0.25">
      <c r="A57" s="87" t="s">
        <v>134</v>
      </c>
      <c r="B57" s="88" t="s">
        <v>60</v>
      </c>
      <c r="C57" s="89" t="s">
        <v>135</v>
      </c>
      <c r="D57" s="81">
        <v>100000</v>
      </c>
      <c r="E57" s="81" t="s">
        <v>62</v>
      </c>
      <c r="F57" s="81">
        <v>100000</v>
      </c>
      <c r="G57" s="81" t="s">
        <v>62</v>
      </c>
      <c r="H57" s="81" t="s">
        <v>62</v>
      </c>
      <c r="I57" s="81" t="s">
        <v>62</v>
      </c>
      <c r="J57" s="81">
        <v>100000</v>
      </c>
      <c r="K57" s="81" t="s">
        <v>62</v>
      </c>
      <c r="L57" s="81" t="s">
        <v>62</v>
      </c>
      <c r="M57" s="81" t="s">
        <v>62</v>
      </c>
      <c r="N57" s="81" t="s">
        <v>62</v>
      </c>
      <c r="O57" s="81" t="s">
        <v>62</v>
      </c>
      <c r="P57" s="82" t="s">
        <v>62</v>
      </c>
      <c r="Q57" s="81">
        <v>119200</v>
      </c>
      <c r="R57" s="81" t="s">
        <v>62</v>
      </c>
      <c r="S57" s="81">
        <v>119200</v>
      </c>
      <c r="T57" s="81" t="s">
        <v>62</v>
      </c>
      <c r="U57" s="81" t="s">
        <v>62</v>
      </c>
      <c r="V57" s="81" t="s">
        <v>62</v>
      </c>
      <c r="W57" s="81">
        <f t="shared" si="0"/>
        <v>-19200</v>
      </c>
      <c r="X57" s="81" t="s">
        <v>62</v>
      </c>
      <c r="Y57" s="81" t="s">
        <v>62</v>
      </c>
      <c r="Z57" s="81" t="s">
        <v>62</v>
      </c>
      <c r="AA57" s="81" t="s">
        <v>62</v>
      </c>
      <c r="AB57" s="81" t="s">
        <v>62</v>
      </c>
      <c r="AC57" s="82" t="s">
        <v>62</v>
      </c>
      <c r="AD57" s="92">
        <f t="shared" si="1"/>
        <v>119.19999999999999</v>
      </c>
      <c r="AE57" s="90"/>
    </row>
    <row r="58" spans="1:31" ht="25.5" x14ac:dyDescent="0.25">
      <c r="A58" s="87" t="s">
        <v>136</v>
      </c>
      <c r="B58" s="88" t="s">
        <v>60</v>
      </c>
      <c r="C58" s="89" t="s">
        <v>137</v>
      </c>
      <c r="D58" s="81">
        <v>50000</v>
      </c>
      <c r="E58" s="81" t="s">
        <v>62</v>
      </c>
      <c r="F58" s="81">
        <v>50000</v>
      </c>
      <c r="G58" s="81" t="s">
        <v>62</v>
      </c>
      <c r="H58" s="81" t="s">
        <v>62</v>
      </c>
      <c r="I58" s="81" t="s">
        <v>62</v>
      </c>
      <c r="J58" s="81">
        <v>50000</v>
      </c>
      <c r="K58" s="81" t="s">
        <v>62</v>
      </c>
      <c r="L58" s="81" t="s">
        <v>62</v>
      </c>
      <c r="M58" s="81" t="s">
        <v>62</v>
      </c>
      <c r="N58" s="81" t="s">
        <v>62</v>
      </c>
      <c r="O58" s="81" t="s">
        <v>62</v>
      </c>
      <c r="P58" s="82" t="s">
        <v>62</v>
      </c>
      <c r="Q58" s="81">
        <v>60000</v>
      </c>
      <c r="R58" s="81" t="s">
        <v>62</v>
      </c>
      <c r="S58" s="81">
        <v>60000</v>
      </c>
      <c r="T58" s="81" t="s">
        <v>62</v>
      </c>
      <c r="U58" s="81" t="s">
        <v>62</v>
      </c>
      <c r="V58" s="81" t="s">
        <v>62</v>
      </c>
      <c r="W58" s="81">
        <f t="shared" si="0"/>
        <v>-10000</v>
      </c>
      <c r="X58" s="81" t="s">
        <v>62</v>
      </c>
      <c r="Y58" s="81" t="s">
        <v>62</v>
      </c>
      <c r="Z58" s="81" t="s">
        <v>62</v>
      </c>
      <c r="AA58" s="81" t="s">
        <v>62</v>
      </c>
      <c r="AB58" s="81" t="s">
        <v>62</v>
      </c>
      <c r="AC58" s="82" t="s">
        <v>62</v>
      </c>
      <c r="AD58" s="92">
        <f t="shared" si="1"/>
        <v>120</v>
      </c>
      <c r="AE58" s="90"/>
    </row>
    <row r="59" spans="1:31" ht="51" x14ac:dyDescent="0.25">
      <c r="A59" s="87" t="s">
        <v>138</v>
      </c>
      <c r="B59" s="88" t="s">
        <v>60</v>
      </c>
      <c r="C59" s="89" t="s">
        <v>139</v>
      </c>
      <c r="D59" s="81">
        <v>50000</v>
      </c>
      <c r="E59" s="81" t="s">
        <v>62</v>
      </c>
      <c r="F59" s="81">
        <v>50000</v>
      </c>
      <c r="G59" s="81" t="s">
        <v>62</v>
      </c>
      <c r="H59" s="81" t="s">
        <v>62</v>
      </c>
      <c r="I59" s="81" t="s">
        <v>62</v>
      </c>
      <c r="J59" s="81">
        <v>50000</v>
      </c>
      <c r="K59" s="81" t="s">
        <v>62</v>
      </c>
      <c r="L59" s="81" t="s">
        <v>62</v>
      </c>
      <c r="M59" s="81" t="s">
        <v>62</v>
      </c>
      <c r="N59" s="81" t="s">
        <v>62</v>
      </c>
      <c r="O59" s="81" t="s">
        <v>62</v>
      </c>
      <c r="P59" s="82" t="s">
        <v>62</v>
      </c>
      <c r="Q59" s="81">
        <v>59200</v>
      </c>
      <c r="R59" s="81" t="s">
        <v>62</v>
      </c>
      <c r="S59" s="81">
        <v>59200</v>
      </c>
      <c r="T59" s="81" t="s">
        <v>62</v>
      </c>
      <c r="U59" s="81" t="s">
        <v>62</v>
      </c>
      <c r="V59" s="81" t="s">
        <v>62</v>
      </c>
      <c r="W59" s="81">
        <f t="shared" si="0"/>
        <v>-9200</v>
      </c>
      <c r="X59" s="81" t="s">
        <v>62</v>
      </c>
      <c r="Y59" s="81" t="s">
        <v>62</v>
      </c>
      <c r="Z59" s="81" t="s">
        <v>62</v>
      </c>
      <c r="AA59" s="81" t="s">
        <v>62</v>
      </c>
      <c r="AB59" s="81" t="s">
        <v>62</v>
      </c>
      <c r="AC59" s="82" t="s">
        <v>62</v>
      </c>
      <c r="AD59" s="92">
        <f t="shared" si="1"/>
        <v>118.39999999999999</v>
      </c>
      <c r="AE59" s="90"/>
    </row>
    <row r="60" spans="1:31" ht="66" customHeight="1" x14ac:dyDescent="0.25">
      <c r="A60" s="87" t="s">
        <v>140</v>
      </c>
      <c r="B60" s="88" t="s">
        <v>60</v>
      </c>
      <c r="C60" s="89" t="s">
        <v>141</v>
      </c>
      <c r="D60" s="81">
        <v>50000</v>
      </c>
      <c r="E60" s="81" t="s">
        <v>62</v>
      </c>
      <c r="F60" s="81">
        <v>50000</v>
      </c>
      <c r="G60" s="81" t="s">
        <v>62</v>
      </c>
      <c r="H60" s="81" t="s">
        <v>62</v>
      </c>
      <c r="I60" s="81" t="s">
        <v>62</v>
      </c>
      <c r="J60" s="81">
        <v>50000</v>
      </c>
      <c r="K60" s="81" t="s">
        <v>62</v>
      </c>
      <c r="L60" s="81" t="s">
        <v>62</v>
      </c>
      <c r="M60" s="81" t="s">
        <v>62</v>
      </c>
      <c r="N60" s="81" t="s">
        <v>62</v>
      </c>
      <c r="O60" s="81" t="s">
        <v>62</v>
      </c>
      <c r="P60" s="82" t="s">
        <v>62</v>
      </c>
      <c r="Q60" s="81">
        <v>59200</v>
      </c>
      <c r="R60" s="81" t="s">
        <v>62</v>
      </c>
      <c r="S60" s="81">
        <v>59200</v>
      </c>
      <c r="T60" s="81" t="s">
        <v>62</v>
      </c>
      <c r="U60" s="81" t="s">
        <v>62</v>
      </c>
      <c r="V60" s="81" t="s">
        <v>62</v>
      </c>
      <c r="W60" s="81">
        <f t="shared" si="0"/>
        <v>-9200</v>
      </c>
      <c r="X60" s="81" t="s">
        <v>62</v>
      </c>
      <c r="Y60" s="81" t="s">
        <v>62</v>
      </c>
      <c r="Z60" s="81" t="s">
        <v>62</v>
      </c>
      <c r="AA60" s="81" t="s">
        <v>62</v>
      </c>
      <c r="AB60" s="81" t="s">
        <v>62</v>
      </c>
      <c r="AC60" s="82" t="s">
        <v>62</v>
      </c>
      <c r="AD60" s="92">
        <f t="shared" si="1"/>
        <v>118.39999999999999</v>
      </c>
      <c r="AE60" s="90"/>
    </row>
    <row r="61" spans="1:31" ht="28.5" customHeight="1" x14ac:dyDescent="0.25">
      <c r="A61" s="87" t="s">
        <v>142</v>
      </c>
      <c r="B61" s="88" t="s">
        <v>60</v>
      </c>
      <c r="C61" s="89" t="s">
        <v>143</v>
      </c>
      <c r="D61" s="81">
        <v>258921000</v>
      </c>
      <c r="E61" s="81" t="s">
        <v>62</v>
      </c>
      <c r="F61" s="81">
        <v>258921000</v>
      </c>
      <c r="G61" s="81" t="s">
        <v>62</v>
      </c>
      <c r="H61" s="81" t="s">
        <v>62</v>
      </c>
      <c r="I61" s="81" t="s">
        <v>62</v>
      </c>
      <c r="J61" s="81">
        <v>258921000</v>
      </c>
      <c r="K61" s="81" t="s">
        <v>62</v>
      </c>
      <c r="L61" s="81" t="s">
        <v>62</v>
      </c>
      <c r="M61" s="81" t="s">
        <v>62</v>
      </c>
      <c r="N61" s="81" t="s">
        <v>62</v>
      </c>
      <c r="O61" s="81" t="s">
        <v>62</v>
      </c>
      <c r="P61" s="82" t="s">
        <v>62</v>
      </c>
      <c r="Q61" s="81">
        <v>114637075.88</v>
      </c>
      <c r="R61" s="81" t="s">
        <v>62</v>
      </c>
      <c r="S61" s="81">
        <v>114637075.88</v>
      </c>
      <c r="T61" s="81" t="s">
        <v>62</v>
      </c>
      <c r="U61" s="81" t="s">
        <v>62</v>
      </c>
      <c r="V61" s="81" t="s">
        <v>62</v>
      </c>
      <c r="W61" s="81">
        <f t="shared" si="0"/>
        <v>144283924.12</v>
      </c>
      <c r="X61" s="81" t="s">
        <v>62</v>
      </c>
      <c r="Y61" s="81" t="s">
        <v>62</v>
      </c>
      <c r="Z61" s="81" t="s">
        <v>62</v>
      </c>
      <c r="AA61" s="81" t="s">
        <v>62</v>
      </c>
      <c r="AB61" s="81" t="s">
        <v>62</v>
      </c>
      <c r="AC61" s="82" t="s">
        <v>62</v>
      </c>
      <c r="AD61" s="92">
        <f t="shared" si="1"/>
        <v>44.274923965224907</v>
      </c>
      <c r="AE61" s="90"/>
    </row>
    <row r="62" spans="1:31" ht="65.25" customHeight="1" x14ac:dyDescent="0.25">
      <c r="A62" s="87" t="s">
        <v>144</v>
      </c>
      <c r="B62" s="88" t="s">
        <v>60</v>
      </c>
      <c r="C62" s="89" t="s">
        <v>145</v>
      </c>
      <c r="D62" s="81">
        <v>246196000</v>
      </c>
      <c r="E62" s="81" t="s">
        <v>62</v>
      </c>
      <c r="F62" s="81">
        <v>246196000</v>
      </c>
      <c r="G62" s="81" t="s">
        <v>62</v>
      </c>
      <c r="H62" s="81" t="s">
        <v>62</v>
      </c>
      <c r="I62" s="81" t="s">
        <v>62</v>
      </c>
      <c r="J62" s="81">
        <v>246196000</v>
      </c>
      <c r="K62" s="81" t="s">
        <v>62</v>
      </c>
      <c r="L62" s="81" t="s">
        <v>62</v>
      </c>
      <c r="M62" s="81" t="s">
        <v>62</v>
      </c>
      <c r="N62" s="81" t="s">
        <v>62</v>
      </c>
      <c r="O62" s="81" t="s">
        <v>62</v>
      </c>
      <c r="P62" s="82" t="s">
        <v>62</v>
      </c>
      <c r="Q62" s="81">
        <v>113267376.56999999</v>
      </c>
      <c r="R62" s="81" t="s">
        <v>62</v>
      </c>
      <c r="S62" s="81">
        <v>113267376.56999999</v>
      </c>
      <c r="T62" s="81" t="s">
        <v>62</v>
      </c>
      <c r="U62" s="81" t="s">
        <v>62</v>
      </c>
      <c r="V62" s="81" t="s">
        <v>62</v>
      </c>
      <c r="W62" s="81">
        <f t="shared" si="0"/>
        <v>132928623.43000001</v>
      </c>
      <c r="X62" s="81" t="s">
        <v>62</v>
      </c>
      <c r="Y62" s="81" t="s">
        <v>62</v>
      </c>
      <c r="Z62" s="81" t="s">
        <v>62</v>
      </c>
      <c r="AA62" s="81" t="s">
        <v>62</v>
      </c>
      <c r="AB62" s="81" t="s">
        <v>62</v>
      </c>
      <c r="AC62" s="82" t="s">
        <v>62</v>
      </c>
      <c r="AD62" s="92">
        <f t="shared" si="1"/>
        <v>46.006993034005426</v>
      </c>
      <c r="AE62" s="90"/>
    </row>
    <row r="63" spans="1:31" ht="51" x14ac:dyDescent="0.25">
      <c r="A63" s="87" t="s">
        <v>146</v>
      </c>
      <c r="B63" s="88" t="s">
        <v>60</v>
      </c>
      <c r="C63" s="89" t="s">
        <v>147</v>
      </c>
      <c r="D63" s="81">
        <v>244766000</v>
      </c>
      <c r="E63" s="81" t="s">
        <v>62</v>
      </c>
      <c r="F63" s="81">
        <v>244766000</v>
      </c>
      <c r="G63" s="81" t="s">
        <v>62</v>
      </c>
      <c r="H63" s="81" t="s">
        <v>62</v>
      </c>
      <c r="I63" s="81" t="s">
        <v>62</v>
      </c>
      <c r="J63" s="81">
        <v>244766000</v>
      </c>
      <c r="K63" s="81" t="s">
        <v>62</v>
      </c>
      <c r="L63" s="81" t="s">
        <v>62</v>
      </c>
      <c r="M63" s="81" t="s">
        <v>62</v>
      </c>
      <c r="N63" s="81" t="s">
        <v>62</v>
      </c>
      <c r="O63" s="81" t="s">
        <v>62</v>
      </c>
      <c r="P63" s="82" t="s">
        <v>62</v>
      </c>
      <c r="Q63" s="81">
        <v>106577386.31999999</v>
      </c>
      <c r="R63" s="81" t="s">
        <v>62</v>
      </c>
      <c r="S63" s="81">
        <v>106577386.31999999</v>
      </c>
      <c r="T63" s="81" t="s">
        <v>62</v>
      </c>
      <c r="U63" s="81" t="s">
        <v>62</v>
      </c>
      <c r="V63" s="81" t="s">
        <v>62</v>
      </c>
      <c r="W63" s="81">
        <f t="shared" si="0"/>
        <v>138188613.68000001</v>
      </c>
      <c r="X63" s="81" t="s">
        <v>62</v>
      </c>
      <c r="Y63" s="81" t="s">
        <v>62</v>
      </c>
      <c r="Z63" s="81" t="s">
        <v>62</v>
      </c>
      <c r="AA63" s="81" t="s">
        <v>62</v>
      </c>
      <c r="AB63" s="81" t="s">
        <v>62</v>
      </c>
      <c r="AC63" s="82" t="s">
        <v>62</v>
      </c>
      <c r="AD63" s="92">
        <f t="shared" si="1"/>
        <v>43.542561597607509</v>
      </c>
      <c r="AE63" s="90"/>
    </row>
    <row r="64" spans="1:31" ht="54" customHeight="1" x14ac:dyDescent="0.25">
      <c r="A64" s="87" t="s">
        <v>148</v>
      </c>
      <c r="B64" s="88" t="s">
        <v>60</v>
      </c>
      <c r="C64" s="89" t="s">
        <v>149</v>
      </c>
      <c r="D64" s="81">
        <v>244766000</v>
      </c>
      <c r="E64" s="81" t="s">
        <v>62</v>
      </c>
      <c r="F64" s="81">
        <v>244766000</v>
      </c>
      <c r="G64" s="81" t="s">
        <v>62</v>
      </c>
      <c r="H64" s="81" t="s">
        <v>62</v>
      </c>
      <c r="I64" s="81" t="s">
        <v>62</v>
      </c>
      <c r="J64" s="81">
        <v>244766000</v>
      </c>
      <c r="K64" s="81" t="s">
        <v>62</v>
      </c>
      <c r="L64" s="81" t="s">
        <v>62</v>
      </c>
      <c r="M64" s="81" t="s">
        <v>62</v>
      </c>
      <c r="N64" s="81" t="s">
        <v>62</v>
      </c>
      <c r="O64" s="81" t="s">
        <v>62</v>
      </c>
      <c r="P64" s="82" t="s">
        <v>62</v>
      </c>
      <c r="Q64" s="81">
        <v>106577386.31999999</v>
      </c>
      <c r="R64" s="81" t="s">
        <v>62</v>
      </c>
      <c r="S64" s="81">
        <v>106577386.31999999</v>
      </c>
      <c r="T64" s="81" t="s">
        <v>62</v>
      </c>
      <c r="U64" s="81" t="s">
        <v>62</v>
      </c>
      <c r="V64" s="81" t="s">
        <v>62</v>
      </c>
      <c r="W64" s="81">
        <f t="shared" si="0"/>
        <v>138188613.68000001</v>
      </c>
      <c r="X64" s="81" t="s">
        <v>62</v>
      </c>
      <c r="Y64" s="81" t="s">
        <v>62</v>
      </c>
      <c r="Z64" s="81" t="s">
        <v>62</v>
      </c>
      <c r="AA64" s="81" t="s">
        <v>62</v>
      </c>
      <c r="AB64" s="81" t="s">
        <v>62</v>
      </c>
      <c r="AC64" s="82" t="s">
        <v>62</v>
      </c>
      <c r="AD64" s="92">
        <f t="shared" si="1"/>
        <v>43.542561597607509</v>
      </c>
      <c r="AE64" s="90"/>
    </row>
    <row r="65" spans="1:31" ht="53.25" customHeight="1" x14ac:dyDescent="0.25">
      <c r="A65" s="87" t="s">
        <v>150</v>
      </c>
      <c r="B65" s="88" t="s">
        <v>60</v>
      </c>
      <c r="C65" s="89" t="s">
        <v>151</v>
      </c>
      <c r="D65" s="81">
        <v>200000</v>
      </c>
      <c r="E65" s="81" t="s">
        <v>62</v>
      </c>
      <c r="F65" s="81">
        <v>200000</v>
      </c>
      <c r="G65" s="81" t="s">
        <v>62</v>
      </c>
      <c r="H65" s="81" t="s">
        <v>62</v>
      </c>
      <c r="I65" s="81" t="s">
        <v>62</v>
      </c>
      <c r="J65" s="81">
        <v>200000</v>
      </c>
      <c r="K65" s="81" t="s">
        <v>62</v>
      </c>
      <c r="L65" s="81" t="s">
        <v>62</v>
      </c>
      <c r="M65" s="81" t="s">
        <v>62</v>
      </c>
      <c r="N65" s="81" t="s">
        <v>62</v>
      </c>
      <c r="O65" s="81" t="s">
        <v>62</v>
      </c>
      <c r="P65" s="82" t="s">
        <v>62</v>
      </c>
      <c r="Q65" s="81">
        <v>355905.49</v>
      </c>
      <c r="R65" s="81" t="s">
        <v>62</v>
      </c>
      <c r="S65" s="81">
        <v>355905.49</v>
      </c>
      <c r="T65" s="81" t="s">
        <v>62</v>
      </c>
      <c r="U65" s="81" t="s">
        <v>62</v>
      </c>
      <c r="V65" s="81" t="s">
        <v>62</v>
      </c>
      <c r="W65" s="81">
        <f t="shared" si="0"/>
        <v>-155905.49</v>
      </c>
      <c r="X65" s="81" t="s">
        <v>62</v>
      </c>
      <c r="Y65" s="81" t="s">
        <v>62</v>
      </c>
      <c r="Z65" s="81" t="s">
        <v>62</v>
      </c>
      <c r="AA65" s="81" t="s">
        <v>62</v>
      </c>
      <c r="AB65" s="81" t="s">
        <v>62</v>
      </c>
      <c r="AC65" s="82" t="s">
        <v>62</v>
      </c>
      <c r="AD65" s="92">
        <f t="shared" si="1"/>
        <v>177.95274499999999</v>
      </c>
      <c r="AE65" s="90"/>
    </row>
    <row r="66" spans="1:31" ht="54.75" customHeight="1" x14ac:dyDescent="0.25">
      <c r="A66" s="87" t="s">
        <v>152</v>
      </c>
      <c r="B66" s="88" t="s">
        <v>60</v>
      </c>
      <c r="C66" s="89" t="s">
        <v>153</v>
      </c>
      <c r="D66" s="81">
        <v>200000</v>
      </c>
      <c r="E66" s="81" t="s">
        <v>62</v>
      </c>
      <c r="F66" s="81">
        <v>200000</v>
      </c>
      <c r="G66" s="81" t="s">
        <v>62</v>
      </c>
      <c r="H66" s="81" t="s">
        <v>62</v>
      </c>
      <c r="I66" s="81" t="s">
        <v>62</v>
      </c>
      <c r="J66" s="81">
        <v>200000</v>
      </c>
      <c r="K66" s="81" t="s">
        <v>62</v>
      </c>
      <c r="L66" s="81" t="s">
        <v>62</v>
      </c>
      <c r="M66" s="81" t="s">
        <v>62</v>
      </c>
      <c r="N66" s="81" t="s">
        <v>62</v>
      </c>
      <c r="O66" s="81" t="s">
        <v>62</v>
      </c>
      <c r="P66" s="82" t="s">
        <v>62</v>
      </c>
      <c r="Q66" s="81">
        <v>355905.49</v>
      </c>
      <c r="R66" s="81" t="s">
        <v>62</v>
      </c>
      <c r="S66" s="81">
        <v>355905.49</v>
      </c>
      <c r="T66" s="81" t="s">
        <v>62</v>
      </c>
      <c r="U66" s="81" t="s">
        <v>62</v>
      </c>
      <c r="V66" s="81" t="s">
        <v>62</v>
      </c>
      <c r="W66" s="81">
        <f t="shared" si="0"/>
        <v>-155905.49</v>
      </c>
      <c r="X66" s="81" t="s">
        <v>62</v>
      </c>
      <c r="Y66" s="81" t="s">
        <v>62</v>
      </c>
      <c r="Z66" s="81" t="s">
        <v>62</v>
      </c>
      <c r="AA66" s="81" t="s">
        <v>62</v>
      </c>
      <c r="AB66" s="81" t="s">
        <v>62</v>
      </c>
      <c r="AC66" s="82" t="s">
        <v>62</v>
      </c>
      <c r="AD66" s="92">
        <f t="shared" si="1"/>
        <v>177.95274499999999</v>
      </c>
      <c r="AE66" s="90"/>
    </row>
    <row r="67" spans="1:31" ht="66.75" customHeight="1" x14ac:dyDescent="0.25">
      <c r="A67" s="87" t="s">
        <v>154</v>
      </c>
      <c r="B67" s="88" t="s">
        <v>60</v>
      </c>
      <c r="C67" s="89" t="s">
        <v>155</v>
      </c>
      <c r="D67" s="81">
        <v>1230000</v>
      </c>
      <c r="E67" s="81" t="s">
        <v>62</v>
      </c>
      <c r="F67" s="81">
        <v>1230000</v>
      </c>
      <c r="G67" s="81" t="s">
        <v>62</v>
      </c>
      <c r="H67" s="81" t="s">
        <v>62</v>
      </c>
      <c r="I67" s="81" t="s">
        <v>62</v>
      </c>
      <c r="J67" s="81">
        <v>1230000</v>
      </c>
      <c r="K67" s="81" t="s">
        <v>62</v>
      </c>
      <c r="L67" s="81" t="s">
        <v>62</v>
      </c>
      <c r="M67" s="81" t="s">
        <v>62</v>
      </c>
      <c r="N67" s="81" t="s">
        <v>62</v>
      </c>
      <c r="O67" s="81" t="s">
        <v>62</v>
      </c>
      <c r="P67" s="82" t="s">
        <v>62</v>
      </c>
      <c r="Q67" s="81">
        <v>516444.44</v>
      </c>
      <c r="R67" s="81" t="s">
        <v>62</v>
      </c>
      <c r="S67" s="81">
        <v>516444.44</v>
      </c>
      <c r="T67" s="81" t="s">
        <v>62</v>
      </c>
      <c r="U67" s="81" t="s">
        <v>62</v>
      </c>
      <c r="V67" s="81" t="s">
        <v>62</v>
      </c>
      <c r="W67" s="81">
        <f t="shared" si="0"/>
        <v>713555.56</v>
      </c>
      <c r="X67" s="81" t="s">
        <v>62</v>
      </c>
      <c r="Y67" s="81" t="s">
        <v>62</v>
      </c>
      <c r="Z67" s="81" t="s">
        <v>62</v>
      </c>
      <c r="AA67" s="81" t="s">
        <v>62</v>
      </c>
      <c r="AB67" s="81" t="s">
        <v>62</v>
      </c>
      <c r="AC67" s="82" t="s">
        <v>62</v>
      </c>
      <c r="AD67" s="92">
        <f t="shared" si="1"/>
        <v>41.987352845528456</v>
      </c>
      <c r="AE67" s="90"/>
    </row>
    <row r="68" spans="1:31" ht="51" customHeight="1" x14ac:dyDescent="0.25">
      <c r="A68" s="87" t="s">
        <v>156</v>
      </c>
      <c r="B68" s="88" t="s">
        <v>60</v>
      </c>
      <c r="C68" s="89" t="s">
        <v>157</v>
      </c>
      <c r="D68" s="81">
        <v>1230000</v>
      </c>
      <c r="E68" s="81" t="s">
        <v>62</v>
      </c>
      <c r="F68" s="81">
        <v>1230000</v>
      </c>
      <c r="G68" s="81" t="s">
        <v>62</v>
      </c>
      <c r="H68" s="81" t="s">
        <v>62</v>
      </c>
      <c r="I68" s="81" t="s">
        <v>62</v>
      </c>
      <c r="J68" s="81">
        <v>1230000</v>
      </c>
      <c r="K68" s="81" t="s">
        <v>62</v>
      </c>
      <c r="L68" s="81" t="s">
        <v>62</v>
      </c>
      <c r="M68" s="81" t="s">
        <v>62</v>
      </c>
      <c r="N68" s="81" t="s">
        <v>62</v>
      </c>
      <c r="O68" s="81" t="s">
        <v>62</v>
      </c>
      <c r="P68" s="82" t="s">
        <v>62</v>
      </c>
      <c r="Q68" s="81">
        <v>516444.44</v>
      </c>
      <c r="R68" s="81" t="s">
        <v>62</v>
      </c>
      <c r="S68" s="81">
        <v>516444.44</v>
      </c>
      <c r="T68" s="81" t="s">
        <v>62</v>
      </c>
      <c r="U68" s="81" t="s">
        <v>62</v>
      </c>
      <c r="V68" s="81" t="s">
        <v>62</v>
      </c>
      <c r="W68" s="81">
        <f t="shared" si="0"/>
        <v>713555.56</v>
      </c>
      <c r="X68" s="81" t="s">
        <v>62</v>
      </c>
      <c r="Y68" s="81" t="s">
        <v>62</v>
      </c>
      <c r="Z68" s="81" t="s">
        <v>62</v>
      </c>
      <c r="AA68" s="81" t="s">
        <v>62</v>
      </c>
      <c r="AB68" s="81" t="s">
        <v>62</v>
      </c>
      <c r="AC68" s="82" t="s">
        <v>62</v>
      </c>
      <c r="AD68" s="92">
        <f t="shared" si="1"/>
        <v>41.987352845528456</v>
      </c>
      <c r="AE68" s="90"/>
    </row>
    <row r="69" spans="1:31" ht="27" customHeight="1" x14ac:dyDescent="0.25">
      <c r="A69" s="87" t="s">
        <v>158</v>
      </c>
      <c r="B69" s="88" t="s">
        <v>60</v>
      </c>
      <c r="C69" s="89" t="s">
        <v>159</v>
      </c>
      <c r="D69" s="81" t="s">
        <v>62</v>
      </c>
      <c r="E69" s="81" t="s">
        <v>62</v>
      </c>
      <c r="F69" s="81" t="s">
        <v>62</v>
      </c>
      <c r="G69" s="81" t="s">
        <v>62</v>
      </c>
      <c r="H69" s="81" t="s">
        <v>62</v>
      </c>
      <c r="I69" s="81" t="s">
        <v>62</v>
      </c>
      <c r="J69" s="81" t="s">
        <v>62</v>
      </c>
      <c r="K69" s="81" t="s">
        <v>62</v>
      </c>
      <c r="L69" s="81" t="s">
        <v>62</v>
      </c>
      <c r="M69" s="81" t="s">
        <v>62</v>
      </c>
      <c r="N69" s="81" t="s">
        <v>62</v>
      </c>
      <c r="O69" s="81" t="s">
        <v>62</v>
      </c>
      <c r="P69" s="82" t="s">
        <v>62</v>
      </c>
      <c r="Q69" s="81">
        <v>5817640.3200000003</v>
      </c>
      <c r="R69" s="81" t="s">
        <v>62</v>
      </c>
      <c r="S69" s="81">
        <v>5817640.3200000003</v>
      </c>
      <c r="T69" s="81" t="s">
        <v>62</v>
      </c>
      <c r="U69" s="81" t="s">
        <v>62</v>
      </c>
      <c r="V69" s="81" t="s">
        <v>62</v>
      </c>
      <c r="W69" s="81"/>
      <c r="X69" s="81"/>
      <c r="Y69" s="81"/>
      <c r="Z69" s="81"/>
      <c r="AA69" s="81"/>
      <c r="AB69" s="81"/>
      <c r="AC69" s="82"/>
      <c r="AD69" s="92"/>
      <c r="AE69" s="90"/>
    </row>
    <row r="70" spans="1:31" ht="25.5" x14ac:dyDescent="0.25">
      <c r="A70" s="87" t="s">
        <v>160</v>
      </c>
      <c r="B70" s="88" t="s">
        <v>60</v>
      </c>
      <c r="C70" s="89" t="s">
        <v>161</v>
      </c>
      <c r="D70" s="81" t="s">
        <v>62</v>
      </c>
      <c r="E70" s="81" t="s">
        <v>62</v>
      </c>
      <c r="F70" s="81" t="s">
        <v>62</v>
      </c>
      <c r="G70" s="81" t="s">
        <v>62</v>
      </c>
      <c r="H70" s="81" t="s">
        <v>62</v>
      </c>
      <c r="I70" s="81" t="s">
        <v>62</v>
      </c>
      <c r="J70" s="81" t="s">
        <v>62</v>
      </c>
      <c r="K70" s="81" t="s">
        <v>62</v>
      </c>
      <c r="L70" s="81" t="s">
        <v>62</v>
      </c>
      <c r="M70" s="81" t="s">
        <v>62</v>
      </c>
      <c r="N70" s="81" t="s">
        <v>62</v>
      </c>
      <c r="O70" s="81" t="s">
        <v>62</v>
      </c>
      <c r="P70" s="82" t="s">
        <v>62</v>
      </c>
      <c r="Q70" s="81">
        <v>5817640.3200000003</v>
      </c>
      <c r="R70" s="81" t="s">
        <v>62</v>
      </c>
      <c r="S70" s="81">
        <v>5817640.3200000003</v>
      </c>
      <c r="T70" s="81" t="s">
        <v>62</v>
      </c>
      <c r="U70" s="81" t="s">
        <v>62</v>
      </c>
      <c r="V70" s="81" t="s">
        <v>62</v>
      </c>
      <c r="W70" s="81"/>
      <c r="X70" s="81"/>
      <c r="Y70" s="81"/>
      <c r="Z70" s="81"/>
      <c r="AA70" s="81"/>
      <c r="AB70" s="81"/>
      <c r="AC70" s="82"/>
      <c r="AD70" s="92"/>
      <c r="AE70" s="90"/>
    </row>
    <row r="71" spans="1:31" ht="38.25" x14ac:dyDescent="0.25">
      <c r="A71" s="87" t="s">
        <v>162</v>
      </c>
      <c r="B71" s="88" t="s">
        <v>60</v>
      </c>
      <c r="C71" s="89" t="s">
        <v>163</v>
      </c>
      <c r="D71" s="81" t="s">
        <v>62</v>
      </c>
      <c r="E71" s="81" t="s">
        <v>62</v>
      </c>
      <c r="F71" s="81" t="s">
        <v>62</v>
      </c>
      <c r="G71" s="81" t="s">
        <v>62</v>
      </c>
      <c r="H71" s="81" t="s">
        <v>62</v>
      </c>
      <c r="I71" s="81" t="s">
        <v>62</v>
      </c>
      <c r="J71" s="81" t="s">
        <v>62</v>
      </c>
      <c r="K71" s="81" t="s">
        <v>62</v>
      </c>
      <c r="L71" s="81" t="s">
        <v>62</v>
      </c>
      <c r="M71" s="81" t="s">
        <v>62</v>
      </c>
      <c r="N71" s="81" t="s">
        <v>62</v>
      </c>
      <c r="O71" s="81" t="s">
        <v>62</v>
      </c>
      <c r="P71" s="82" t="s">
        <v>62</v>
      </c>
      <c r="Q71" s="81">
        <v>1441.25</v>
      </c>
      <c r="R71" s="81" t="s">
        <v>62</v>
      </c>
      <c r="S71" s="81">
        <v>1441.25</v>
      </c>
      <c r="T71" s="81" t="s">
        <v>62</v>
      </c>
      <c r="U71" s="81" t="s">
        <v>62</v>
      </c>
      <c r="V71" s="81" t="s">
        <v>62</v>
      </c>
      <c r="W71" s="81"/>
      <c r="X71" s="81"/>
      <c r="Y71" s="81"/>
      <c r="Z71" s="81"/>
      <c r="AA71" s="81"/>
      <c r="AB71" s="81"/>
      <c r="AC71" s="82"/>
      <c r="AD71" s="92"/>
      <c r="AE71" s="90"/>
    </row>
    <row r="72" spans="1:31" ht="27" customHeight="1" x14ac:dyDescent="0.25">
      <c r="A72" s="87" t="s">
        <v>164</v>
      </c>
      <c r="B72" s="88" t="s">
        <v>60</v>
      </c>
      <c r="C72" s="89" t="s">
        <v>165</v>
      </c>
      <c r="D72" s="81" t="s">
        <v>62</v>
      </c>
      <c r="E72" s="81" t="s">
        <v>62</v>
      </c>
      <c r="F72" s="81" t="s">
        <v>62</v>
      </c>
      <c r="G72" s="81" t="s">
        <v>62</v>
      </c>
      <c r="H72" s="81" t="s">
        <v>62</v>
      </c>
      <c r="I72" s="81" t="s">
        <v>62</v>
      </c>
      <c r="J72" s="81" t="s">
        <v>62</v>
      </c>
      <c r="K72" s="81" t="s">
        <v>62</v>
      </c>
      <c r="L72" s="81" t="s">
        <v>62</v>
      </c>
      <c r="M72" s="81" t="s">
        <v>62</v>
      </c>
      <c r="N72" s="81" t="s">
        <v>62</v>
      </c>
      <c r="O72" s="81" t="s">
        <v>62</v>
      </c>
      <c r="P72" s="82" t="s">
        <v>62</v>
      </c>
      <c r="Q72" s="81">
        <v>1441.25</v>
      </c>
      <c r="R72" s="81" t="s">
        <v>62</v>
      </c>
      <c r="S72" s="81">
        <v>1441.25</v>
      </c>
      <c r="T72" s="81" t="s">
        <v>62</v>
      </c>
      <c r="U72" s="81" t="s">
        <v>62</v>
      </c>
      <c r="V72" s="81" t="s">
        <v>62</v>
      </c>
      <c r="W72" s="81"/>
      <c r="X72" s="81"/>
      <c r="Y72" s="81"/>
      <c r="Z72" s="81"/>
      <c r="AA72" s="81"/>
      <c r="AB72" s="81"/>
      <c r="AC72" s="82"/>
      <c r="AD72" s="92"/>
      <c r="AE72" s="90"/>
    </row>
    <row r="73" spans="1:31" ht="78.75" customHeight="1" x14ac:dyDescent="0.25">
      <c r="A73" s="87" t="s">
        <v>166</v>
      </c>
      <c r="B73" s="88" t="s">
        <v>60</v>
      </c>
      <c r="C73" s="89" t="s">
        <v>167</v>
      </c>
      <c r="D73" s="81" t="s">
        <v>62</v>
      </c>
      <c r="E73" s="81" t="s">
        <v>62</v>
      </c>
      <c r="F73" s="81" t="s">
        <v>62</v>
      </c>
      <c r="G73" s="81" t="s">
        <v>62</v>
      </c>
      <c r="H73" s="81" t="s">
        <v>62</v>
      </c>
      <c r="I73" s="81" t="s">
        <v>62</v>
      </c>
      <c r="J73" s="81" t="s">
        <v>62</v>
      </c>
      <c r="K73" s="81" t="s">
        <v>62</v>
      </c>
      <c r="L73" s="81" t="s">
        <v>62</v>
      </c>
      <c r="M73" s="81" t="s">
        <v>62</v>
      </c>
      <c r="N73" s="81" t="s">
        <v>62</v>
      </c>
      <c r="O73" s="81" t="s">
        <v>62</v>
      </c>
      <c r="P73" s="82" t="s">
        <v>62</v>
      </c>
      <c r="Q73" s="81">
        <v>1441.25</v>
      </c>
      <c r="R73" s="81" t="s">
        <v>62</v>
      </c>
      <c r="S73" s="81">
        <v>1441.25</v>
      </c>
      <c r="T73" s="81" t="s">
        <v>62</v>
      </c>
      <c r="U73" s="81" t="s">
        <v>62</v>
      </c>
      <c r="V73" s="81" t="s">
        <v>62</v>
      </c>
      <c r="W73" s="81"/>
      <c r="X73" s="81"/>
      <c r="Y73" s="81"/>
      <c r="Z73" s="81"/>
      <c r="AA73" s="81"/>
      <c r="AB73" s="81"/>
      <c r="AC73" s="82"/>
      <c r="AD73" s="92"/>
      <c r="AE73" s="90"/>
    </row>
    <row r="74" spans="1:31" ht="16.5" customHeight="1" x14ac:dyDescent="0.25">
      <c r="A74" s="87" t="s">
        <v>168</v>
      </c>
      <c r="B74" s="88" t="s">
        <v>60</v>
      </c>
      <c r="C74" s="89" t="s">
        <v>169</v>
      </c>
      <c r="D74" s="81">
        <v>1557000</v>
      </c>
      <c r="E74" s="81" t="s">
        <v>62</v>
      </c>
      <c r="F74" s="81">
        <v>1557000</v>
      </c>
      <c r="G74" s="81" t="s">
        <v>62</v>
      </c>
      <c r="H74" s="81" t="s">
        <v>62</v>
      </c>
      <c r="I74" s="81" t="s">
        <v>62</v>
      </c>
      <c r="J74" s="81">
        <v>1557000</v>
      </c>
      <c r="K74" s="81" t="s">
        <v>62</v>
      </c>
      <c r="L74" s="81" t="s">
        <v>62</v>
      </c>
      <c r="M74" s="81" t="s">
        <v>62</v>
      </c>
      <c r="N74" s="81" t="s">
        <v>62</v>
      </c>
      <c r="O74" s="81" t="s">
        <v>62</v>
      </c>
      <c r="P74" s="82" t="s">
        <v>62</v>
      </c>
      <c r="Q74" s="81" t="s">
        <v>62</v>
      </c>
      <c r="R74" s="81" t="s">
        <v>62</v>
      </c>
      <c r="S74" s="81" t="s">
        <v>62</v>
      </c>
      <c r="T74" s="81" t="s">
        <v>62</v>
      </c>
      <c r="U74" s="81" t="s">
        <v>62</v>
      </c>
      <c r="V74" s="81" t="s">
        <v>62</v>
      </c>
      <c r="W74" s="81"/>
      <c r="X74" s="81"/>
      <c r="Y74" s="81"/>
      <c r="Z74" s="81"/>
      <c r="AA74" s="81"/>
      <c r="AB74" s="81"/>
      <c r="AC74" s="82"/>
      <c r="AD74" s="92"/>
      <c r="AE74" s="90"/>
    </row>
    <row r="75" spans="1:31" ht="38.25" x14ac:dyDescent="0.25">
      <c r="A75" s="87" t="s">
        <v>170</v>
      </c>
      <c r="B75" s="88" t="s">
        <v>60</v>
      </c>
      <c r="C75" s="89" t="s">
        <v>171</v>
      </c>
      <c r="D75" s="81">
        <v>1557000</v>
      </c>
      <c r="E75" s="81" t="s">
        <v>62</v>
      </c>
      <c r="F75" s="81">
        <v>1557000</v>
      </c>
      <c r="G75" s="81" t="s">
        <v>62</v>
      </c>
      <c r="H75" s="81" t="s">
        <v>62</v>
      </c>
      <c r="I75" s="81" t="s">
        <v>62</v>
      </c>
      <c r="J75" s="81">
        <v>1557000</v>
      </c>
      <c r="K75" s="81" t="s">
        <v>62</v>
      </c>
      <c r="L75" s="81" t="s">
        <v>62</v>
      </c>
      <c r="M75" s="81" t="s">
        <v>62</v>
      </c>
      <c r="N75" s="81" t="s">
        <v>62</v>
      </c>
      <c r="O75" s="81" t="s">
        <v>62</v>
      </c>
      <c r="P75" s="82" t="s">
        <v>62</v>
      </c>
      <c r="Q75" s="81" t="s">
        <v>62</v>
      </c>
      <c r="R75" s="81" t="s">
        <v>62</v>
      </c>
      <c r="S75" s="81" t="s">
        <v>62</v>
      </c>
      <c r="T75" s="81" t="s">
        <v>62</v>
      </c>
      <c r="U75" s="81" t="s">
        <v>62</v>
      </c>
      <c r="V75" s="81" t="s">
        <v>62</v>
      </c>
      <c r="W75" s="81"/>
      <c r="X75" s="81"/>
      <c r="Y75" s="81"/>
      <c r="Z75" s="81"/>
      <c r="AA75" s="81"/>
      <c r="AB75" s="81"/>
      <c r="AC75" s="82"/>
      <c r="AD75" s="92"/>
      <c r="AE75" s="90"/>
    </row>
    <row r="76" spans="1:31" ht="38.25" x14ac:dyDescent="0.25">
      <c r="A76" s="87" t="s">
        <v>172</v>
      </c>
      <c r="B76" s="88" t="s">
        <v>60</v>
      </c>
      <c r="C76" s="89" t="s">
        <v>173</v>
      </c>
      <c r="D76" s="81">
        <v>1557000</v>
      </c>
      <c r="E76" s="81" t="s">
        <v>62</v>
      </c>
      <c r="F76" s="81">
        <v>1557000</v>
      </c>
      <c r="G76" s="81" t="s">
        <v>62</v>
      </c>
      <c r="H76" s="81" t="s">
        <v>62</v>
      </c>
      <c r="I76" s="81" t="s">
        <v>62</v>
      </c>
      <c r="J76" s="81">
        <v>1557000</v>
      </c>
      <c r="K76" s="81" t="s">
        <v>62</v>
      </c>
      <c r="L76" s="81" t="s">
        <v>62</v>
      </c>
      <c r="M76" s="81" t="s">
        <v>62</v>
      </c>
      <c r="N76" s="81" t="s">
        <v>62</v>
      </c>
      <c r="O76" s="81" t="s">
        <v>62</v>
      </c>
      <c r="P76" s="82" t="s">
        <v>62</v>
      </c>
      <c r="Q76" s="81" t="s">
        <v>62</v>
      </c>
      <c r="R76" s="81" t="s">
        <v>62</v>
      </c>
      <c r="S76" s="81" t="s">
        <v>62</v>
      </c>
      <c r="T76" s="81" t="s">
        <v>62</v>
      </c>
      <c r="U76" s="81" t="s">
        <v>62</v>
      </c>
      <c r="V76" s="81" t="s">
        <v>62</v>
      </c>
      <c r="W76" s="81"/>
      <c r="X76" s="81"/>
      <c r="Y76" s="81"/>
      <c r="Z76" s="81"/>
      <c r="AA76" s="81"/>
      <c r="AB76" s="81"/>
      <c r="AC76" s="82"/>
      <c r="AD76" s="92"/>
      <c r="AE76" s="90"/>
    </row>
    <row r="77" spans="1:31" ht="64.5" customHeight="1" x14ac:dyDescent="0.25">
      <c r="A77" s="87" t="s">
        <v>174</v>
      </c>
      <c r="B77" s="88" t="s">
        <v>60</v>
      </c>
      <c r="C77" s="89" t="s">
        <v>175</v>
      </c>
      <c r="D77" s="81">
        <v>11168000</v>
      </c>
      <c r="E77" s="81" t="s">
        <v>62</v>
      </c>
      <c r="F77" s="81">
        <v>11168000</v>
      </c>
      <c r="G77" s="81" t="s">
        <v>62</v>
      </c>
      <c r="H77" s="81" t="s">
        <v>62</v>
      </c>
      <c r="I77" s="81" t="s">
        <v>62</v>
      </c>
      <c r="J77" s="81">
        <v>11168000</v>
      </c>
      <c r="K77" s="81" t="s">
        <v>62</v>
      </c>
      <c r="L77" s="81" t="s">
        <v>62</v>
      </c>
      <c r="M77" s="81" t="s">
        <v>62</v>
      </c>
      <c r="N77" s="81" t="s">
        <v>62</v>
      </c>
      <c r="O77" s="81" t="s">
        <v>62</v>
      </c>
      <c r="P77" s="82" t="s">
        <v>62</v>
      </c>
      <c r="Q77" s="81">
        <v>1368258.06</v>
      </c>
      <c r="R77" s="81" t="s">
        <v>62</v>
      </c>
      <c r="S77" s="81">
        <v>1368258.06</v>
      </c>
      <c r="T77" s="81" t="s">
        <v>62</v>
      </c>
      <c r="U77" s="81" t="s">
        <v>62</v>
      </c>
      <c r="V77" s="81" t="s">
        <v>62</v>
      </c>
      <c r="W77" s="81">
        <f t="shared" si="0"/>
        <v>9799741.9399999995</v>
      </c>
      <c r="X77" s="81" t="s">
        <v>62</v>
      </c>
      <c r="Y77" s="81" t="s">
        <v>62</v>
      </c>
      <c r="Z77" s="81" t="s">
        <v>62</v>
      </c>
      <c r="AA77" s="81" t="s">
        <v>62</v>
      </c>
      <c r="AB77" s="81" t="s">
        <v>62</v>
      </c>
      <c r="AC77" s="82" t="s">
        <v>62</v>
      </c>
      <c r="AD77" s="92">
        <f t="shared" si="1"/>
        <v>12.25159437679083</v>
      </c>
      <c r="AE77" s="90"/>
    </row>
    <row r="78" spans="1:31" ht="64.5" customHeight="1" x14ac:dyDescent="0.25">
      <c r="A78" s="87" t="s">
        <v>176</v>
      </c>
      <c r="B78" s="88" t="s">
        <v>60</v>
      </c>
      <c r="C78" s="89" t="s">
        <v>177</v>
      </c>
      <c r="D78" s="81">
        <v>11168000</v>
      </c>
      <c r="E78" s="81" t="s">
        <v>62</v>
      </c>
      <c r="F78" s="81">
        <v>11168000</v>
      </c>
      <c r="G78" s="81" t="s">
        <v>62</v>
      </c>
      <c r="H78" s="81" t="s">
        <v>62</v>
      </c>
      <c r="I78" s="81" t="s">
        <v>62</v>
      </c>
      <c r="J78" s="81">
        <v>11168000</v>
      </c>
      <c r="K78" s="81" t="s">
        <v>62</v>
      </c>
      <c r="L78" s="81" t="s">
        <v>62</v>
      </c>
      <c r="M78" s="81" t="s">
        <v>62</v>
      </c>
      <c r="N78" s="81" t="s">
        <v>62</v>
      </c>
      <c r="O78" s="81" t="s">
        <v>62</v>
      </c>
      <c r="P78" s="82" t="s">
        <v>62</v>
      </c>
      <c r="Q78" s="81">
        <v>1368258.06</v>
      </c>
      <c r="R78" s="81" t="s">
        <v>62</v>
      </c>
      <c r="S78" s="81">
        <v>1368258.06</v>
      </c>
      <c r="T78" s="81" t="s">
        <v>62</v>
      </c>
      <c r="U78" s="81" t="s">
        <v>62</v>
      </c>
      <c r="V78" s="81" t="s">
        <v>62</v>
      </c>
      <c r="W78" s="81">
        <f t="shared" si="0"/>
        <v>9799741.9399999995</v>
      </c>
      <c r="X78" s="81" t="s">
        <v>62</v>
      </c>
      <c r="Y78" s="81" t="s">
        <v>62</v>
      </c>
      <c r="Z78" s="81" t="s">
        <v>62</v>
      </c>
      <c r="AA78" s="81" t="s">
        <v>62</v>
      </c>
      <c r="AB78" s="81" t="s">
        <v>62</v>
      </c>
      <c r="AC78" s="82" t="s">
        <v>62</v>
      </c>
      <c r="AD78" s="92">
        <f t="shared" si="1"/>
        <v>12.25159437679083</v>
      </c>
      <c r="AE78" s="90"/>
    </row>
    <row r="79" spans="1:31" ht="53.25" customHeight="1" x14ac:dyDescent="0.25">
      <c r="A79" s="87" t="s">
        <v>178</v>
      </c>
      <c r="B79" s="88" t="s">
        <v>60</v>
      </c>
      <c r="C79" s="89" t="s">
        <v>179</v>
      </c>
      <c r="D79" s="81">
        <v>11168000</v>
      </c>
      <c r="E79" s="81" t="s">
        <v>62</v>
      </c>
      <c r="F79" s="81">
        <v>11168000</v>
      </c>
      <c r="G79" s="81" t="s">
        <v>62</v>
      </c>
      <c r="H79" s="81" t="s">
        <v>62</v>
      </c>
      <c r="I79" s="81" t="s">
        <v>62</v>
      </c>
      <c r="J79" s="81">
        <v>11168000</v>
      </c>
      <c r="K79" s="81" t="s">
        <v>62</v>
      </c>
      <c r="L79" s="81" t="s">
        <v>62</v>
      </c>
      <c r="M79" s="81" t="s">
        <v>62</v>
      </c>
      <c r="N79" s="81" t="s">
        <v>62</v>
      </c>
      <c r="O79" s="81" t="s">
        <v>62</v>
      </c>
      <c r="P79" s="82" t="s">
        <v>62</v>
      </c>
      <c r="Q79" s="81">
        <v>1368258.06</v>
      </c>
      <c r="R79" s="81" t="s">
        <v>62</v>
      </c>
      <c r="S79" s="81">
        <v>1368258.06</v>
      </c>
      <c r="T79" s="81" t="s">
        <v>62</v>
      </c>
      <c r="U79" s="81" t="s">
        <v>62</v>
      </c>
      <c r="V79" s="81" t="s">
        <v>62</v>
      </c>
      <c r="W79" s="81">
        <f t="shared" si="0"/>
        <v>9799741.9399999995</v>
      </c>
      <c r="X79" s="81" t="s">
        <v>62</v>
      </c>
      <c r="Y79" s="81" t="s">
        <v>62</v>
      </c>
      <c r="Z79" s="81" t="s">
        <v>62</v>
      </c>
      <c r="AA79" s="81" t="s">
        <v>62</v>
      </c>
      <c r="AB79" s="81" t="s">
        <v>62</v>
      </c>
      <c r="AC79" s="82" t="s">
        <v>62</v>
      </c>
      <c r="AD79" s="92">
        <f t="shared" si="1"/>
        <v>12.25159437679083</v>
      </c>
      <c r="AE79" s="90"/>
    </row>
    <row r="80" spans="1:31" ht="14.25" customHeight="1" x14ac:dyDescent="0.25">
      <c r="A80" s="87" t="s">
        <v>180</v>
      </c>
      <c r="B80" s="88" t="s">
        <v>60</v>
      </c>
      <c r="C80" s="89" t="s">
        <v>181</v>
      </c>
      <c r="D80" s="81">
        <v>9800000</v>
      </c>
      <c r="E80" s="81" t="s">
        <v>62</v>
      </c>
      <c r="F80" s="81">
        <v>9800000</v>
      </c>
      <c r="G80" s="81" t="s">
        <v>62</v>
      </c>
      <c r="H80" s="81" t="s">
        <v>62</v>
      </c>
      <c r="I80" s="81" t="s">
        <v>62</v>
      </c>
      <c r="J80" s="81">
        <v>9800000</v>
      </c>
      <c r="K80" s="81" t="s">
        <v>62</v>
      </c>
      <c r="L80" s="81" t="s">
        <v>62</v>
      </c>
      <c r="M80" s="81" t="s">
        <v>62</v>
      </c>
      <c r="N80" s="81" t="s">
        <v>62</v>
      </c>
      <c r="O80" s="81" t="s">
        <v>62</v>
      </c>
      <c r="P80" s="82" t="s">
        <v>62</v>
      </c>
      <c r="Q80" s="81">
        <v>8670307.0700000003</v>
      </c>
      <c r="R80" s="81" t="s">
        <v>62</v>
      </c>
      <c r="S80" s="81">
        <v>8670307.0700000003</v>
      </c>
      <c r="T80" s="81" t="s">
        <v>62</v>
      </c>
      <c r="U80" s="81" t="s">
        <v>62</v>
      </c>
      <c r="V80" s="81" t="s">
        <v>62</v>
      </c>
      <c r="W80" s="81">
        <f t="shared" si="0"/>
        <v>1129692.9299999997</v>
      </c>
      <c r="X80" s="81" t="s">
        <v>62</v>
      </c>
      <c r="Y80" s="81" t="s">
        <v>62</v>
      </c>
      <c r="Z80" s="81" t="s">
        <v>62</v>
      </c>
      <c r="AA80" s="81" t="s">
        <v>62</v>
      </c>
      <c r="AB80" s="81" t="s">
        <v>62</v>
      </c>
      <c r="AC80" s="82" t="s">
        <v>62</v>
      </c>
      <c r="AD80" s="92">
        <f t="shared" si="1"/>
        <v>88.472521122448981</v>
      </c>
      <c r="AE80" s="90"/>
    </row>
    <row r="81" spans="1:31" x14ac:dyDescent="0.25">
      <c r="A81" s="87" t="s">
        <v>182</v>
      </c>
      <c r="B81" s="88" t="s">
        <v>60</v>
      </c>
      <c r="C81" s="89" t="s">
        <v>183</v>
      </c>
      <c r="D81" s="81">
        <v>9800000</v>
      </c>
      <c r="E81" s="81" t="s">
        <v>62</v>
      </c>
      <c r="F81" s="81">
        <v>9800000</v>
      </c>
      <c r="G81" s="81" t="s">
        <v>62</v>
      </c>
      <c r="H81" s="81" t="s">
        <v>62</v>
      </c>
      <c r="I81" s="81" t="s">
        <v>62</v>
      </c>
      <c r="J81" s="81">
        <v>9800000</v>
      </c>
      <c r="K81" s="81" t="s">
        <v>62</v>
      </c>
      <c r="L81" s="81" t="s">
        <v>62</v>
      </c>
      <c r="M81" s="81" t="s">
        <v>62</v>
      </c>
      <c r="N81" s="81" t="s">
        <v>62</v>
      </c>
      <c r="O81" s="81" t="s">
        <v>62</v>
      </c>
      <c r="P81" s="82" t="s">
        <v>62</v>
      </c>
      <c r="Q81" s="81">
        <v>8670307.0700000003</v>
      </c>
      <c r="R81" s="81" t="s">
        <v>62</v>
      </c>
      <c r="S81" s="81">
        <v>8670307.0700000003</v>
      </c>
      <c r="T81" s="81" t="s">
        <v>62</v>
      </c>
      <c r="U81" s="81" t="s">
        <v>62</v>
      </c>
      <c r="V81" s="81" t="s">
        <v>62</v>
      </c>
      <c r="W81" s="81">
        <f t="shared" si="0"/>
        <v>1129692.9299999997</v>
      </c>
      <c r="X81" s="81" t="s">
        <v>62</v>
      </c>
      <c r="Y81" s="81" t="s">
        <v>62</v>
      </c>
      <c r="Z81" s="81" t="s">
        <v>62</v>
      </c>
      <c r="AA81" s="81" t="s">
        <v>62</v>
      </c>
      <c r="AB81" s="81" t="s">
        <v>62</v>
      </c>
      <c r="AC81" s="82" t="s">
        <v>62</v>
      </c>
      <c r="AD81" s="92">
        <f t="shared" si="1"/>
        <v>88.472521122448981</v>
      </c>
      <c r="AE81" s="90"/>
    </row>
    <row r="82" spans="1:31" ht="25.5" x14ac:dyDescent="0.25">
      <c r="A82" s="87" t="s">
        <v>184</v>
      </c>
      <c r="B82" s="88" t="s">
        <v>60</v>
      </c>
      <c r="C82" s="89" t="s">
        <v>185</v>
      </c>
      <c r="D82" s="81">
        <v>2500000</v>
      </c>
      <c r="E82" s="81" t="s">
        <v>62</v>
      </c>
      <c r="F82" s="81">
        <v>2500000</v>
      </c>
      <c r="G82" s="81" t="s">
        <v>62</v>
      </c>
      <c r="H82" s="81" t="s">
        <v>62</v>
      </c>
      <c r="I82" s="81" t="s">
        <v>62</v>
      </c>
      <c r="J82" s="81">
        <v>2500000</v>
      </c>
      <c r="K82" s="81" t="s">
        <v>62</v>
      </c>
      <c r="L82" s="81" t="s">
        <v>62</v>
      </c>
      <c r="M82" s="81" t="s">
        <v>62</v>
      </c>
      <c r="N82" s="81" t="s">
        <v>62</v>
      </c>
      <c r="O82" s="81" t="s">
        <v>62</v>
      </c>
      <c r="P82" s="82" t="s">
        <v>62</v>
      </c>
      <c r="Q82" s="81">
        <v>796341.28</v>
      </c>
      <c r="R82" s="81" t="s">
        <v>62</v>
      </c>
      <c r="S82" s="81">
        <v>796341.28</v>
      </c>
      <c r="T82" s="81" t="s">
        <v>62</v>
      </c>
      <c r="U82" s="81" t="s">
        <v>62</v>
      </c>
      <c r="V82" s="81" t="s">
        <v>62</v>
      </c>
      <c r="W82" s="81">
        <f t="shared" si="0"/>
        <v>1703658.72</v>
      </c>
      <c r="X82" s="81" t="s">
        <v>62</v>
      </c>
      <c r="Y82" s="81" t="s">
        <v>62</v>
      </c>
      <c r="Z82" s="81" t="s">
        <v>62</v>
      </c>
      <c r="AA82" s="81" t="s">
        <v>62</v>
      </c>
      <c r="AB82" s="81" t="s">
        <v>62</v>
      </c>
      <c r="AC82" s="82" t="s">
        <v>62</v>
      </c>
      <c r="AD82" s="92">
        <f t="shared" si="1"/>
        <v>31.853651199999998</v>
      </c>
      <c r="AE82" s="90"/>
    </row>
    <row r="83" spans="1:31" x14ac:dyDescent="0.25">
      <c r="A83" s="87" t="s">
        <v>186</v>
      </c>
      <c r="B83" s="88" t="s">
        <v>60</v>
      </c>
      <c r="C83" s="89" t="s">
        <v>187</v>
      </c>
      <c r="D83" s="81">
        <v>2800000</v>
      </c>
      <c r="E83" s="81" t="s">
        <v>62</v>
      </c>
      <c r="F83" s="81">
        <v>2800000</v>
      </c>
      <c r="G83" s="81" t="s">
        <v>62</v>
      </c>
      <c r="H83" s="81" t="s">
        <v>62</v>
      </c>
      <c r="I83" s="81" t="s">
        <v>62</v>
      </c>
      <c r="J83" s="81">
        <v>2800000</v>
      </c>
      <c r="K83" s="81" t="s">
        <v>62</v>
      </c>
      <c r="L83" s="81" t="s">
        <v>62</v>
      </c>
      <c r="M83" s="81" t="s">
        <v>62</v>
      </c>
      <c r="N83" s="81" t="s">
        <v>62</v>
      </c>
      <c r="O83" s="81" t="s">
        <v>62</v>
      </c>
      <c r="P83" s="82" t="s">
        <v>62</v>
      </c>
      <c r="Q83" s="81">
        <v>1306375.46</v>
      </c>
      <c r="R83" s="81" t="s">
        <v>62</v>
      </c>
      <c r="S83" s="81">
        <v>1306375.46</v>
      </c>
      <c r="T83" s="81" t="s">
        <v>62</v>
      </c>
      <c r="U83" s="81" t="s">
        <v>62</v>
      </c>
      <c r="V83" s="81" t="s">
        <v>62</v>
      </c>
      <c r="W83" s="81">
        <f t="shared" si="0"/>
        <v>1493624.54</v>
      </c>
      <c r="X83" s="81" t="s">
        <v>62</v>
      </c>
      <c r="Y83" s="81" t="s">
        <v>62</v>
      </c>
      <c r="Z83" s="81" t="s">
        <v>62</v>
      </c>
      <c r="AA83" s="81" t="s">
        <v>62</v>
      </c>
      <c r="AB83" s="81" t="s">
        <v>62</v>
      </c>
      <c r="AC83" s="82" t="s">
        <v>62</v>
      </c>
      <c r="AD83" s="92">
        <f t="shared" si="1"/>
        <v>46.656266428571428</v>
      </c>
      <c r="AE83" s="90"/>
    </row>
    <row r="84" spans="1:31" x14ac:dyDescent="0.25">
      <c r="A84" s="87" t="s">
        <v>188</v>
      </c>
      <c r="B84" s="88" t="s">
        <v>60</v>
      </c>
      <c r="C84" s="89" t="s">
        <v>189</v>
      </c>
      <c r="D84" s="81">
        <v>4500000</v>
      </c>
      <c r="E84" s="81" t="s">
        <v>62</v>
      </c>
      <c r="F84" s="81">
        <v>4500000</v>
      </c>
      <c r="G84" s="81" t="s">
        <v>62</v>
      </c>
      <c r="H84" s="81" t="s">
        <v>62</v>
      </c>
      <c r="I84" s="81" t="s">
        <v>62</v>
      </c>
      <c r="J84" s="81">
        <v>4500000</v>
      </c>
      <c r="K84" s="81" t="s">
        <v>62</v>
      </c>
      <c r="L84" s="81" t="s">
        <v>62</v>
      </c>
      <c r="M84" s="81" t="s">
        <v>62</v>
      </c>
      <c r="N84" s="81" t="s">
        <v>62</v>
      </c>
      <c r="O84" s="81" t="s">
        <v>62</v>
      </c>
      <c r="P84" s="82" t="s">
        <v>62</v>
      </c>
      <c r="Q84" s="81">
        <v>6567112.4800000004</v>
      </c>
      <c r="R84" s="81" t="s">
        <v>62</v>
      </c>
      <c r="S84" s="81">
        <v>6567112.4800000004</v>
      </c>
      <c r="T84" s="81" t="s">
        <v>62</v>
      </c>
      <c r="U84" s="81" t="s">
        <v>62</v>
      </c>
      <c r="V84" s="81" t="s">
        <v>62</v>
      </c>
      <c r="W84" s="81">
        <f t="shared" ref="W84:W147" si="2">J84-Q84</f>
        <v>-2067112.4800000004</v>
      </c>
      <c r="X84" s="81" t="s">
        <v>62</v>
      </c>
      <c r="Y84" s="81" t="s">
        <v>62</v>
      </c>
      <c r="Z84" s="81" t="s">
        <v>62</v>
      </c>
      <c r="AA84" s="81" t="s">
        <v>62</v>
      </c>
      <c r="AB84" s="81" t="s">
        <v>62</v>
      </c>
      <c r="AC84" s="82" t="s">
        <v>62</v>
      </c>
      <c r="AD84" s="92">
        <f t="shared" ref="AD84:AD147" si="3">Q84/J84*100</f>
        <v>145.93583288888888</v>
      </c>
      <c r="AE84" s="90"/>
    </row>
    <row r="85" spans="1:31" x14ac:dyDescent="0.25">
      <c r="A85" s="87" t="s">
        <v>190</v>
      </c>
      <c r="B85" s="88" t="s">
        <v>60</v>
      </c>
      <c r="C85" s="89" t="s">
        <v>191</v>
      </c>
      <c r="D85" s="81">
        <v>4500000</v>
      </c>
      <c r="E85" s="81" t="s">
        <v>62</v>
      </c>
      <c r="F85" s="81">
        <v>4500000</v>
      </c>
      <c r="G85" s="81" t="s">
        <v>62</v>
      </c>
      <c r="H85" s="81" t="s">
        <v>62</v>
      </c>
      <c r="I85" s="81" t="s">
        <v>62</v>
      </c>
      <c r="J85" s="81">
        <v>4500000</v>
      </c>
      <c r="K85" s="81" t="s">
        <v>62</v>
      </c>
      <c r="L85" s="81" t="s">
        <v>62</v>
      </c>
      <c r="M85" s="81" t="s">
        <v>62</v>
      </c>
      <c r="N85" s="81" t="s">
        <v>62</v>
      </c>
      <c r="O85" s="81" t="s">
        <v>62</v>
      </c>
      <c r="P85" s="82" t="s">
        <v>62</v>
      </c>
      <c r="Q85" s="81">
        <v>6541970.4500000002</v>
      </c>
      <c r="R85" s="81" t="s">
        <v>62</v>
      </c>
      <c r="S85" s="81">
        <v>6541970.4500000002</v>
      </c>
      <c r="T85" s="81" t="s">
        <v>62</v>
      </c>
      <c r="U85" s="81" t="s">
        <v>62</v>
      </c>
      <c r="V85" s="81" t="s">
        <v>62</v>
      </c>
      <c r="W85" s="81">
        <f t="shared" si="2"/>
        <v>-2041970.4500000002</v>
      </c>
      <c r="X85" s="81" t="s">
        <v>62</v>
      </c>
      <c r="Y85" s="81" t="s">
        <v>62</v>
      </c>
      <c r="Z85" s="81" t="s">
        <v>62</v>
      </c>
      <c r="AA85" s="81" t="s">
        <v>62</v>
      </c>
      <c r="AB85" s="81" t="s">
        <v>62</v>
      </c>
      <c r="AC85" s="82" t="s">
        <v>62</v>
      </c>
      <c r="AD85" s="92">
        <f t="shared" si="3"/>
        <v>145.37712111111111</v>
      </c>
      <c r="AE85" s="90"/>
    </row>
    <row r="86" spans="1:31" x14ac:dyDescent="0.25">
      <c r="A86" s="87" t="s">
        <v>192</v>
      </c>
      <c r="B86" s="88" t="s">
        <v>60</v>
      </c>
      <c r="C86" s="89" t="s">
        <v>193</v>
      </c>
      <c r="D86" s="81" t="s">
        <v>62</v>
      </c>
      <c r="E86" s="81" t="s">
        <v>62</v>
      </c>
      <c r="F86" s="81" t="s">
        <v>62</v>
      </c>
      <c r="G86" s="81" t="s">
        <v>62</v>
      </c>
      <c r="H86" s="81" t="s">
        <v>62</v>
      </c>
      <c r="I86" s="81" t="s">
        <v>62</v>
      </c>
      <c r="J86" s="81" t="s">
        <v>62</v>
      </c>
      <c r="K86" s="81" t="s">
        <v>62</v>
      </c>
      <c r="L86" s="81" t="s">
        <v>62</v>
      </c>
      <c r="M86" s="81" t="s">
        <v>62</v>
      </c>
      <c r="N86" s="81" t="s">
        <v>62</v>
      </c>
      <c r="O86" s="81" t="s">
        <v>62</v>
      </c>
      <c r="P86" s="82" t="s">
        <v>62</v>
      </c>
      <c r="Q86" s="81">
        <v>25142.03</v>
      </c>
      <c r="R86" s="81" t="s">
        <v>62</v>
      </c>
      <c r="S86" s="81">
        <v>25142.03</v>
      </c>
      <c r="T86" s="81" t="s">
        <v>62</v>
      </c>
      <c r="U86" s="81" t="s">
        <v>62</v>
      </c>
      <c r="V86" s="81" t="s">
        <v>62</v>
      </c>
      <c r="W86" s="81"/>
      <c r="X86" s="81"/>
      <c r="Y86" s="81"/>
      <c r="Z86" s="81"/>
      <c r="AA86" s="81"/>
      <c r="AB86" s="81"/>
      <c r="AC86" s="82"/>
      <c r="AD86" s="92"/>
      <c r="AE86" s="90"/>
    </row>
    <row r="87" spans="1:31" ht="29.25" customHeight="1" x14ac:dyDescent="0.25">
      <c r="A87" s="87" t="s">
        <v>194</v>
      </c>
      <c r="B87" s="88" t="s">
        <v>60</v>
      </c>
      <c r="C87" s="89" t="s">
        <v>195</v>
      </c>
      <c r="D87" s="81" t="s">
        <v>62</v>
      </c>
      <c r="E87" s="81" t="s">
        <v>62</v>
      </c>
      <c r="F87" s="81" t="s">
        <v>62</v>
      </c>
      <c r="G87" s="81" t="s">
        <v>62</v>
      </c>
      <c r="H87" s="81" t="s">
        <v>62</v>
      </c>
      <c r="I87" s="81" t="s">
        <v>62</v>
      </c>
      <c r="J87" s="81" t="s">
        <v>62</v>
      </c>
      <c r="K87" s="81" t="s">
        <v>62</v>
      </c>
      <c r="L87" s="81" t="s">
        <v>62</v>
      </c>
      <c r="M87" s="81" t="s">
        <v>62</v>
      </c>
      <c r="N87" s="81" t="s">
        <v>62</v>
      </c>
      <c r="O87" s="81" t="s">
        <v>62</v>
      </c>
      <c r="P87" s="82" t="s">
        <v>62</v>
      </c>
      <c r="Q87" s="81">
        <v>477.85</v>
      </c>
      <c r="R87" s="81" t="s">
        <v>62</v>
      </c>
      <c r="S87" s="81">
        <v>477.85</v>
      </c>
      <c r="T87" s="81" t="s">
        <v>62</v>
      </c>
      <c r="U87" s="81" t="s">
        <v>62</v>
      </c>
      <c r="V87" s="81" t="s">
        <v>62</v>
      </c>
      <c r="W87" s="81"/>
      <c r="X87" s="81"/>
      <c r="Y87" s="81"/>
      <c r="Z87" s="81"/>
      <c r="AA87" s="81"/>
      <c r="AB87" s="81"/>
      <c r="AC87" s="82"/>
      <c r="AD87" s="92"/>
      <c r="AE87" s="90"/>
    </row>
    <row r="88" spans="1:31" ht="25.5" x14ac:dyDescent="0.25">
      <c r="A88" s="87" t="s">
        <v>196</v>
      </c>
      <c r="B88" s="88" t="s">
        <v>60</v>
      </c>
      <c r="C88" s="89" t="s">
        <v>197</v>
      </c>
      <c r="D88" s="81">
        <v>6122000</v>
      </c>
      <c r="E88" s="81" t="s">
        <v>62</v>
      </c>
      <c r="F88" s="81">
        <v>6122000</v>
      </c>
      <c r="G88" s="81" t="s">
        <v>62</v>
      </c>
      <c r="H88" s="81" t="s">
        <v>62</v>
      </c>
      <c r="I88" s="81" t="s">
        <v>62</v>
      </c>
      <c r="J88" s="81">
        <v>6122000</v>
      </c>
      <c r="K88" s="81" t="s">
        <v>62</v>
      </c>
      <c r="L88" s="81" t="s">
        <v>62</v>
      </c>
      <c r="M88" s="81" t="s">
        <v>62</v>
      </c>
      <c r="N88" s="81" t="s">
        <v>62</v>
      </c>
      <c r="O88" s="81" t="s">
        <v>62</v>
      </c>
      <c r="P88" s="82" t="s">
        <v>62</v>
      </c>
      <c r="Q88" s="81">
        <v>3213990.56</v>
      </c>
      <c r="R88" s="81" t="s">
        <v>62</v>
      </c>
      <c r="S88" s="81">
        <v>3213990.56</v>
      </c>
      <c r="T88" s="81" t="s">
        <v>62</v>
      </c>
      <c r="U88" s="81" t="s">
        <v>62</v>
      </c>
      <c r="V88" s="81" t="s">
        <v>62</v>
      </c>
      <c r="W88" s="81">
        <f t="shared" si="2"/>
        <v>2908009.44</v>
      </c>
      <c r="X88" s="81" t="s">
        <v>62</v>
      </c>
      <c r="Y88" s="81" t="s">
        <v>62</v>
      </c>
      <c r="Z88" s="81" t="s">
        <v>62</v>
      </c>
      <c r="AA88" s="81" t="s">
        <v>62</v>
      </c>
      <c r="AB88" s="81" t="s">
        <v>62</v>
      </c>
      <c r="AC88" s="82" t="s">
        <v>62</v>
      </c>
      <c r="AD88" s="92">
        <f t="shared" si="3"/>
        <v>52.499029075465529</v>
      </c>
      <c r="AE88" s="90"/>
    </row>
    <row r="89" spans="1:31" x14ac:dyDescent="0.25">
      <c r="A89" s="87" t="s">
        <v>198</v>
      </c>
      <c r="B89" s="88" t="s">
        <v>60</v>
      </c>
      <c r="C89" s="89" t="s">
        <v>199</v>
      </c>
      <c r="D89" s="81">
        <v>2341000</v>
      </c>
      <c r="E89" s="81" t="s">
        <v>62</v>
      </c>
      <c r="F89" s="81">
        <v>2341000</v>
      </c>
      <c r="G89" s="81" t="s">
        <v>62</v>
      </c>
      <c r="H89" s="81" t="s">
        <v>62</v>
      </c>
      <c r="I89" s="81" t="s">
        <v>62</v>
      </c>
      <c r="J89" s="81">
        <v>2341000</v>
      </c>
      <c r="K89" s="81" t="s">
        <v>62</v>
      </c>
      <c r="L89" s="81" t="s">
        <v>62</v>
      </c>
      <c r="M89" s="81" t="s">
        <v>62</v>
      </c>
      <c r="N89" s="81" t="s">
        <v>62</v>
      </c>
      <c r="O89" s="81" t="s">
        <v>62</v>
      </c>
      <c r="P89" s="82" t="s">
        <v>62</v>
      </c>
      <c r="Q89" s="81">
        <v>882058.2</v>
      </c>
      <c r="R89" s="81" t="s">
        <v>62</v>
      </c>
      <c r="S89" s="81">
        <v>882058.2</v>
      </c>
      <c r="T89" s="81" t="s">
        <v>62</v>
      </c>
      <c r="U89" s="81" t="s">
        <v>62</v>
      </c>
      <c r="V89" s="81" t="s">
        <v>62</v>
      </c>
      <c r="W89" s="81">
        <f t="shared" si="2"/>
        <v>1458941.8</v>
      </c>
      <c r="X89" s="81" t="s">
        <v>62</v>
      </c>
      <c r="Y89" s="81" t="s">
        <v>62</v>
      </c>
      <c r="Z89" s="81" t="s">
        <v>62</v>
      </c>
      <c r="AA89" s="81" t="s">
        <v>62</v>
      </c>
      <c r="AB89" s="81" t="s">
        <v>62</v>
      </c>
      <c r="AC89" s="82" t="s">
        <v>62</v>
      </c>
      <c r="AD89" s="92">
        <f t="shared" si="3"/>
        <v>37.678692866296451</v>
      </c>
      <c r="AE89" s="90"/>
    </row>
    <row r="90" spans="1:31" x14ac:dyDescent="0.25">
      <c r="A90" s="87" t="s">
        <v>200</v>
      </c>
      <c r="B90" s="88" t="s">
        <v>60</v>
      </c>
      <c r="C90" s="89" t="s">
        <v>201</v>
      </c>
      <c r="D90" s="81">
        <v>2341000</v>
      </c>
      <c r="E90" s="81" t="s">
        <v>62</v>
      </c>
      <c r="F90" s="81">
        <v>2341000</v>
      </c>
      <c r="G90" s="81" t="s">
        <v>62</v>
      </c>
      <c r="H90" s="81" t="s">
        <v>62</v>
      </c>
      <c r="I90" s="81" t="s">
        <v>62</v>
      </c>
      <c r="J90" s="81">
        <v>2341000</v>
      </c>
      <c r="K90" s="81" t="s">
        <v>62</v>
      </c>
      <c r="L90" s="81" t="s">
        <v>62</v>
      </c>
      <c r="M90" s="81" t="s">
        <v>62</v>
      </c>
      <c r="N90" s="81" t="s">
        <v>62</v>
      </c>
      <c r="O90" s="81" t="s">
        <v>62</v>
      </c>
      <c r="P90" s="82" t="s">
        <v>62</v>
      </c>
      <c r="Q90" s="81">
        <v>882058.2</v>
      </c>
      <c r="R90" s="81" t="s">
        <v>62</v>
      </c>
      <c r="S90" s="81">
        <v>882058.2</v>
      </c>
      <c r="T90" s="81" t="s">
        <v>62</v>
      </c>
      <c r="U90" s="81" t="s">
        <v>62</v>
      </c>
      <c r="V90" s="81" t="s">
        <v>62</v>
      </c>
      <c r="W90" s="81">
        <f t="shared" si="2"/>
        <v>1458941.8</v>
      </c>
      <c r="X90" s="81" t="s">
        <v>62</v>
      </c>
      <c r="Y90" s="81" t="s">
        <v>62</v>
      </c>
      <c r="Z90" s="81" t="s">
        <v>62</v>
      </c>
      <c r="AA90" s="81" t="s">
        <v>62</v>
      </c>
      <c r="AB90" s="81" t="s">
        <v>62</v>
      </c>
      <c r="AC90" s="82" t="s">
        <v>62</v>
      </c>
      <c r="AD90" s="92">
        <f t="shared" si="3"/>
        <v>37.678692866296451</v>
      </c>
      <c r="AE90" s="90"/>
    </row>
    <row r="91" spans="1:31" ht="25.5" x14ac:dyDescent="0.25">
      <c r="A91" s="87" t="s">
        <v>202</v>
      </c>
      <c r="B91" s="88" t="s">
        <v>60</v>
      </c>
      <c r="C91" s="89" t="s">
        <v>203</v>
      </c>
      <c r="D91" s="81">
        <v>2341000</v>
      </c>
      <c r="E91" s="81" t="s">
        <v>62</v>
      </c>
      <c r="F91" s="81">
        <v>2341000</v>
      </c>
      <c r="G91" s="81" t="s">
        <v>62</v>
      </c>
      <c r="H91" s="81" t="s">
        <v>62</v>
      </c>
      <c r="I91" s="81" t="s">
        <v>62</v>
      </c>
      <c r="J91" s="81">
        <v>2341000</v>
      </c>
      <c r="K91" s="81" t="s">
        <v>62</v>
      </c>
      <c r="L91" s="81" t="s">
        <v>62</v>
      </c>
      <c r="M91" s="81" t="s">
        <v>62</v>
      </c>
      <c r="N91" s="81" t="s">
        <v>62</v>
      </c>
      <c r="O91" s="81" t="s">
        <v>62</v>
      </c>
      <c r="P91" s="82" t="s">
        <v>62</v>
      </c>
      <c r="Q91" s="81">
        <v>882058.2</v>
      </c>
      <c r="R91" s="81" t="s">
        <v>62</v>
      </c>
      <c r="S91" s="81">
        <v>882058.2</v>
      </c>
      <c r="T91" s="81" t="s">
        <v>62</v>
      </c>
      <c r="U91" s="81" t="s">
        <v>62</v>
      </c>
      <c r="V91" s="81" t="s">
        <v>62</v>
      </c>
      <c r="W91" s="81">
        <f t="shared" si="2"/>
        <v>1458941.8</v>
      </c>
      <c r="X91" s="81" t="s">
        <v>62</v>
      </c>
      <c r="Y91" s="81" t="s">
        <v>62</v>
      </c>
      <c r="Z91" s="81" t="s">
        <v>62</v>
      </c>
      <c r="AA91" s="81" t="s">
        <v>62</v>
      </c>
      <c r="AB91" s="81" t="s">
        <v>62</v>
      </c>
      <c r="AC91" s="82" t="s">
        <v>62</v>
      </c>
      <c r="AD91" s="92">
        <f t="shared" si="3"/>
        <v>37.678692866296451</v>
      </c>
      <c r="AE91" s="90"/>
    </row>
    <row r="92" spans="1:31" x14ac:dyDescent="0.25">
      <c r="A92" s="87" t="s">
        <v>204</v>
      </c>
      <c r="B92" s="88" t="s">
        <v>60</v>
      </c>
      <c r="C92" s="89" t="s">
        <v>205</v>
      </c>
      <c r="D92" s="81">
        <v>3781000</v>
      </c>
      <c r="E92" s="81" t="s">
        <v>62</v>
      </c>
      <c r="F92" s="81">
        <v>3781000</v>
      </c>
      <c r="G92" s="81" t="s">
        <v>62</v>
      </c>
      <c r="H92" s="81" t="s">
        <v>62</v>
      </c>
      <c r="I92" s="81" t="s">
        <v>62</v>
      </c>
      <c r="J92" s="81">
        <v>3781000</v>
      </c>
      <c r="K92" s="81" t="s">
        <v>62</v>
      </c>
      <c r="L92" s="81" t="s">
        <v>62</v>
      </c>
      <c r="M92" s="81" t="s">
        <v>62</v>
      </c>
      <c r="N92" s="81" t="s">
        <v>62</v>
      </c>
      <c r="O92" s="81" t="s">
        <v>62</v>
      </c>
      <c r="P92" s="82" t="s">
        <v>62</v>
      </c>
      <c r="Q92" s="81">
        <v>2331932.36</v>
      </c>
      <c r="R92" s="81" t="s">
        <v>62</v>
      </c>
      <c r="S92" s="81">
        <v>2331932.36</v>
      </c>
      <c r="T92" s="81" t="s">
        <v>62</v>
      </c>
      <c r="U92" s="81" t="s">
        <v>62</v>
      </c>
      <c r="V92" s="81" t="s">
        <v>62</v>
      </c>
      <c r="W92" s="81">
        <f t="shared" si="2"/>
        <v>1449067.6400000001</v>
      </c>
      <c r="X92" s="81" t="s">
        <v>62</v>
      </c>
      <c r="Y92" s="81" t="s">
        <v>62</v>
      </c>
      <c r="Z92" s="81" t="s">
        <v>62</v>
      </c>
      <c r="AA92" s="81" t="s">
        <v>62</v>
      </c>
      <c r="AB92" s="81" t="s">
        <v>62</v>
      </c>
      <c r="AC92" s="82" t="s">
        <v>62</v>
      </c>
      <c r="AD92" s="92">
        <f t="shared" si="3"/>
        <v>61.675016133298065</v>
      </c>
      <c r="AE92" s="90"/>
    </row>
    <row r="93" spans="1:31" x14ac:dyDescent="0.25">
      <c r="A93" s="87" t="s">
        <v>206</v>
      </c>
      <c r="B93" s="88" t="s">
        <v>60</v>
      </c>
      <c r="C93" s="89" t="s">
        <v>207</v>
      </c>
      <c r="D93" s="81">
        <v>3781000</v>
      </c>
      <c r="E93" s="81" t="s">
        <v>62</v>
      </c>
      <c r="F93" s="81">
        <v>3781000</v>
      </c>
      <c r="G93" s="81" t="s">
        <v>62</v>
      </c>
      <c r="H93" s="81" t="s">
        <v>62</v>
      </c>
      <c r="I93" s="81" t="s">
        <v>62</v>
      </c>
      <c r="J93" s="81">
        <v>3781000</v>
      </c>
      <c r="K93" s="81" t="s">
        <v>62</v>
      </c>
      <c r="L93" s="81" t="s">
        <v>62</v>
      </c>
      <c r="M93" s="81" t="s">
        <v>62</v>
      </c>
      <c r="N93" s="81" t="s">
        <v>62</v>
      </c>
      <c r="O93" s="81" t="s">
        <v>62</v>
      </c>
      <c r="P93" s="82" t="s">
        <v>62</v>
      </c>
      <c r="Q93" s="81">
        <v>2331932.36</v>
      </c>
      <c r="R93" s="81" t="s">
        <v>62</v>
      </c>
      <c r="S93" s="81">
        <v>2331932.36</v>
      </c>
      <c r="T93" s="81" t="s">
        <v>62</v>
      </c>
      <c r="U93" s="81" t="s">
        <v>62</v>
      </c>
      <c r="V93" s="81" t="s">
        <v>62</v>
      </c>
      <c r="W93" s="81">
        <f t="shared" si="2"/>
        <v>1449067.6400000001</v>
      </c>
      <c r="X93" s="81" t="s">
        <v>62</v>
      </c>
      <c r="Y93" s="81" t="s">
        <v>62</v>
      </c>
      <c r="Z93" s="81" t="s">
        <v>62</v>
      </c>
      <c r="AA93" s="81" t="s">
        <v>62</v>
      </c>
      <c r="AB93" s="81" t="s">
        <v>62</v>
      </c>
      <c r="AC93" s="82" t="s">
        <v>62</v>
      </c>
      <c r="AD93" s="92">
        <f t="shared" si="3"/>
        <v>61.675016133298065</v>
      </c>
      <c r="AE93" s="90"/>
    </row>
    <row r="94" spans="1:31" ht="15.75" customHeight="1" x14ac:dyDescent="0.25">
      <c r="A94" s="87" t="s">
        <v>208</v>
      </c>
      <c r="B94" s="88" t="s">
        <v>60</v>
      </c>
      <c r="C94" s="89" t="s">
        <v>209</v>
      </c>
      <c r="D94" s="81">
        <v>3781000</v>
      </c>
      <c r="E94" s="81" t="s">
        <v>62</v>
      </c>
      <c r="F94" s="81">
        <v>3781000</v>
      </c>
      <c r="G94" s="81" t="s">
        <v>62</v>
      </c>
      <c r="H94" s="81" t="s">
        <v>62</v>
      </c>
      <c r="I94" s="81" t="s">
        <v>62</v>
      </c>
      <c r="J94" s="81">
        <v>3781000</v>
      </c>
      <c r="K94" s="81" t="s">
        <v>62</v>
      </c>
      <c r="L94" s="81" t="s">
        <v>62</v>
      </c>
      <c r="M94" s="81" t="s">
        <v>62</v>
      </c>
      <c r="N94" s="81" t="s">
        <v>62</v>
      </c>
      <c r="O94" s="81" t="s">
        <v>62</v>
      </c>
      <c r="P94" s="82" t="s">
        <v>62</v>
      </c>
      <c r="Q94" s="81">
        <v>2331932.36</v>
      </c>
      <c r="R94" s="81" t="s">
        <v>62</v>
      </c>
      <c r="S94" s="81">
        <v>2331932.36</v>
      </c>
      <c r="T94" s="81" t="s">
        <v>62</v>
      </c>
      <c r="U94" s="81" t="s">
        <v>62</v>
      </c>
      <c r="V94" s="81" t="s">
        <v>62</v>
      </c>
      <c r="W94" s="81">
        <f t="shared" si="2"/>
        <v>1449067.6400000001</v>
      </c>
      <c r="X94" s="81" t="s">
        <v>62</v>
      </c>
      <c r="Y94" s="81" t="s">
        <v>62</v>
      </c>
      <c r="Z94" s="81" t="s">
        <v>62</v>
      </c>
      <c r="AA94" s="81" t="s">
        <v>62</v>
      </c>
      <c r="AB94" s="81" t="s">
        <v>62</v>
      </c>
      <c r="AC94" s="82" t="s">
        <v>62</v>
      </c>
      <c r="AD94" s="92">
        <f t="shared" si="3"/>
        <v>61.675016133298065</v>
      </c>
      <c r="AE94" s="90"/>
    </row>
    <row r="95" spans="1:31" ht="25.5" x14ac:dyDescent="0.25">
      <c r="A95" s="87" t="s">
        <v>210</v>
      </c>
      <c r="B95" s="88" t="s">
        <v>60</v>
      </c>
      <c r="C95" s="89" t="s">
        <v>211</v>
      </c>
      <c r="D95" s="81">
        <v>35500000</v>
      </c>
      <c r="E95" s="81" t="s">
        <v>62</v>
      </c>
      <c r="F95" s="81">
        <v>35500000</v>
      </c>
      <c r="G95" s="81" t="s">
        <v>62</v>
      </c>
      <c r="H95" s="81" t="s">
        <v>62</v>
      </c>
      <c r="I95" s="81" t="s">
        <v>62</v>
      </c>
      <c r="J95" s="81">
        <v>35500000</v>
      </c>
      <c r="K95" s="81" t="s">
        <v>62</v>
      </c>
      <c r="L95" s="81" t="s">
        <v>62</v>
      </c>
      <c r="M95" s="81" t="s">
        <v>62</v>
      </c>
      <c r="N95" s="81" t="s">
        <v>62</v>
      </c>
      <c r="O95" s="81" t="s">
        <v>62</v>
      </c>
      <c r="P95" s="82" t="s">
        <v>62</v>
      </c>
      <c r="Q95" s="81">
        <v>36008151.219999999</v>
      </c>
      <c r="R95" s="81" t="s">
        <v>62</v>
      </c>
      <c r="S95" s="81">
        <v>36008151.219999999</v>
      </c>
      <c r="T95" s="81" t="s">
        <v>62</v>
      </c>
      <c r="U95" s="81" t="s">
        <v>62</v>
      </c>
      <c r="V95" s="81" t="s">
        <v>62</v>
      </c>
      <c r="W95" s="81">
        <f t="shared" si="2"/>
        <v>-508151.21999999881</v>
      </c>
      <c r="X95" s="81" t="s">
        <v>62</v>
      </c>
      <c r="Y95" s="81" t="s">
        <v>62</v>
      </c>
      <c r="Z95" s="81" t="s">
        <v>62</v>
      </c>
      <c r="AA95" s="81" t="s">
        <v>62</v>
      </c>
      <c r="AB95" s="81" t="s">
        <v>62</v>
      </c>
      <c r="AC95" s="82" t="s">
        <v>62</v>
      </c>
      <c r="AD95" s="92">
        <f t="shared" si="3"/>
        <v>101.43141188732395</v>
      </c>
      <c r="AE95" s="90"/>
    </row>
    <row r="96" spans="1:31" ht="63.75" x14ac:dyDescent="0.25">
      <c r="A96" s="87" t="s">
        <v>212</v>
      </c>
      <c r="B96" s="88" t="s">
        <v>60</v>
      </c>
      <c r="C96" s="89" t="s">
        <v>213</v>
      </c>
      <c r="D96" s="81">
        <v>1000000</v>
      </c>
      <c r="E96" s="81" t="s">
        <v>62</v>
      </c>
      <c r="F96" s="81">
        <v>1000000</v>
      </c>
      <c r="G96" s="81" t="s">
        <v>62</v>
      </c>
      <c r="H96" s="81" t="s">
        <v>62</v>
      </c>
      <c r="I96" s="81" t="s">
        <v>62</v>
      </c>
      <c r="J96" s="81">
        <v>1000000</v>
      </c>
      <c r="K96" s="81" t="s">
        <v>62</v>
      </c>
      <c r="L96" s="81" t="s">
        <v>62</v>
      </c>
      <c r="M96" s="81" t="s">
        <v>62</v>
      </c>
      <c r="N96" s="81" t="s">
        <v>62</v>
      </c>
      <c r="O96" s="81" t="s">
        <v>62</v>
      </c>
      <c r="P96" s="82" t="s">
        <v>62</v>
      </c>
      <c r="Q96" s="81">
        <v>1393000</v>
      </c>
      <c r="R96" s="81" t="s">
        <v>62</v>
      </c>
      <c r="S96" s="81">
        <v>1393000</v>
      </c>
      <c r="T96" s="81" t="s">
        <v>62</v>
      </c>
      <c r="U96" s="81" t="s">
        <v>62</v>
      </c>
      <c r="V96" s="81" t="s">
        <v>62</v>
      </c>
      <c r="W96" s="81">
        <f t="shared" si="2"/>
        <v>-393000</v>
      </c>
      <c r="X96" s="81" t="s">
        <v>62</v>
      </c>
      <c r="Y96" s="81" t="s">
        <v>62</v>
      </c>
      <c r="Z96" s="81" t="s">
        <v>62</v>
      </c>
      <c r="AA96" s="81" t="s">
        <v>62</v>
      </c>
      <c r="AB96" s="81" t="s">
        <v>62</v>
      </c>
      <c r="AC96" s="82" t="s">
        <v>62</v>
      </c>
      <c r="AD96" s="92">
        <f t="shared" si="3"/>
        <v>139.30000000000001</v>
      </c>
      <c r="AE96" s="90"/>
    </row>
    <row r="97" spans="1:31" ht="66" customHeight="1" x14ac:dyDescent="0.25">
      <c r="A97" s="87" t="s">
        <v>214</v>
      </c>
      <c r="B97" s="88" t="s">
        <v>60</v>
      </c>
      <c r="C97" s="89" t="s">
        <v>215</v>
      </c>
      <c r="D97" s="81">
        <v>1000000</v>
      </c>
      <c r="E97" s="81" t="s">
        <v>62</v>
      </c>
      <c r="F97" s="81">
        <v>1000000</v>
      </c>
      <c r="G97" s="81" t="s">
        <v>62</v>
      </c>
      <c r="H97" s="81" t="s">
        <v>62</v>
      </c>
      <c r="I97" s="81" t="s">
        <v>62</v>
      </c>
      <c r="J97" s="81">
        <v>1000000</v>
      </c>
      <c r="K97" s="81" t="s">
        <v>62</v>
      </c>
      <c r="L97" s="81" t="s">
        <v>62</v>
      </c>
      <c r="M97" s="81" t="s">
        <v>62</v>
      </c>
      <c r="N97" s="81" t="s">
        <v>62</v>
      </c>
      <c r="O97" s="81" t="s">
        <v>62</v>
      </c>
      <c r="P97" s="82" t="s">
        <v>62</v>
      </c>
      <c r="Q97" s="81">
        <v>1393000</v>
      </c>
      <c r="R97" s="81" t="s">
        <v>62</v>
      </c>
      <c r="S97" s="81">
        <v>1393000</v>
      </c>
      <c r="T97" s="81" t="s">
        <v>62</v>
      </c>
      <c r="U97" s="81" t="s">
        <v>62</v>
      </c>
      <c r="V97" s="81" t="s">
        <v>62</v>
      </c>
      <c r="W97" s="81">
        <f t="shared" si="2"/>
        <v>-393000</v>
      </c>
      <c r="X97" s="81" t="s">
        <v>62</v>
      </c>
      <c r="Y97" s="81" t="s">
        <v>62</v>
      </c>
      <c r="Z97" s="81" t="s">
        <v>62</v>
      </c>
      <c r="AA97" s="81" t="s">
        <v>62</v>
      </c>
      <c r="AB97" s="81" t="s">
        <v>62</v>
      </c>
      <c r="AC97" s="82" t="s">
        <v>62</v>
      </c>
      <c r="AD97" s="92">
        <f t="shared" si="3"/>
        <v>139.30000000000001</v>
      </c>
      <c r="AE97" s="90"/>
    </row>
    <row r="98" spans="1:31" ht="66.75" customHeight="1" x14ac:dyDescent="0.25">
      <c r="A98" s="87" t="s">
        <v>216</v>
      </c>
      <c r="B98" s="88" t="s">
        <v>60</v>
      </c>
      <c r="C98" s="89" t="s">
        <v>217</v>
      </c>
      <c r="D98" s="81">
        <v>1000000</v>
      </c>
      <c r="E98" s="81" t="s">
        <v>62</v>
      </c>
      <c r="F98" s="81">
        <v>1000000</v>
      </c>
      <c r="G98" s="81" t="s">
        <v>62</v>
      </c>
      <c r="H98" s="81" t="s">
        <v>62</v>
      </c>
      <c r="I98" s="81" t="s">
        <v>62</v>
      </c>
      <c r="J98" s="81">
        <v>1000000</v>
      </c>
      <c r="K98" s="81" t="s">
        <v>62</v>
      </c>
      <c r="L98" s="81" t="s">
        <v>62</v>
      </c>
      <c r="M98" s="81" t="s">
        <v>62</v>
      </c>
      <c r="N98" s="81" t="s">
        <v>62</v>
      </c>
      <c r="O98" s="81" t="s">
        <v>62</v>
      </c>
      <c r="P98" s="82" t="s">
        <v>62</v>
      </c>
      <c r="Q98" s="81">
        <v>1393000</v>
      </c>
      <c r="R98" s="81" t="s">
        <v>62</v>
      </c>
      <c r="S98" s="81">
        <v>1393000</v>
      </c>
      <c r="T98" s="81" t="s">
        <v>62</v>
      </c>
      <c r="U98" s="81" t="s">
        <v>62</v>
      </c>
      <c r="V98" s="81" t="s">
        <v>62</v>
      </c>
      <c r="W98" s="81">
        <f t="shared" si="2"/>
        <v>-393000</v>
      </c>
      <c r="X98" s="81" t="s">
        <v>62</v>
      </c>
      <c r="Y98" s="81" t="s">
        <v>62</v>
      </c>
      <c r="Z98" s="81" t="s">
        <v>62</v>
      </c>
      <c r="AA98" s="81" t="s">
        <v>62</v>
      </c>
      <c r="AB98" s="81" t="s">
        <v>62</v>
      </c>
      <c r="AC98" s="82" t="s">
        <v>62</v>
      </c>
      <c r="AD98" s="92">
        <f t="shared" si="3"/>
        <v>139.30000000000001</v>
      </c>
      <c r="AE98" s="90"/>
    </row>
    <row r="99" spans="1:31" ht="25.5" x14ac:dyDescent="0.25">
      <c r="A99" s="87" t="s">
        <v>218</v>
      </c>
      <c r="B99" s="88" t="s">
        <v>60</v>
      </c>
      <c r="C99" s="89" t="s">
        <v>219</v>
      </c>
      <c r="D99" s="81">
        <v>30500000</v>
      </c>
      <c r="E99" s="81" t="s">
        <v>62</v>
      </c>
      <c r="F99" s="81">
        <v>30500000</v>
      </c>
      <c r="G99" s="81" t="s">
        <v>62</v>
      </c>
      <c r="H99" s="81" t="s">
        <v>62</v>
      </c>
      <c r="I99" s="81" t="s">
        <v>62</v>
      </c>
      <c r="J99" s="81">
        <v>30500000</v>
      </c>
      <c r="K99" s="81" t="s">
        <v>62</v>
      </c>
      <c r="L99" s="81" t="s">
        <v>62</v>
      </c>
      <c r="M99" s="81" t="s">
        <v>62</v>
      </c>
      <c r="N99" s="81" t="s">
        <v>62</v>
      </c>
      <c r="O99" s="81" t="s">
        <v>62</v>
      </c>
      <c r="P99" s="82" t="s">
        <v>62</v>
      </c>
      <c r="Q99" s="81">
        <v>29865791.559999999</v>
      </c>
      <c r="R99" s="81" t="s">
        <v>62</v>
      </c>
      <c r="S99" s="81">
        <v>29865791.559999999</v>
      </c>
      <c r="T99" s="81" t="s">
        <v>62</v>
      </c>
      <c r="U99" s="81" t="s">
        <v>62</v>
      </c>
      <c r="V99" s="81" t="s">
        <v>62</v>
      </c>
      <c r="W99" s="81">
        <f t="shared" si="2"/>
        <v>634208.44000000134</v>
      </c>
      <c r="X99" s="81" t="s">
        <v>62</v>
      </c>
      <c r="Y99" s="81" t="s">
        <v>62</v>
      </c>
      <c r="Z99" s="81" t="s">
        <v>62</v>
      </c>
      <c r="AA99" s="81" t="s">
        <v>62</v>
      </c>
      <c r="AB99" s="81" t="s">
        <v>62</v>
      </c>
      <c r="AC99" s="82" t="s">
        <v>62</v>
      </c>
      <c r="AD99" s="92">
        <f t="shared" si="3"/>
        <v>97.920628065573766</v>
      </c>
      <c r="AE99" s="90"/>
    </row>
    <row r="100" spans="1:31" ht="25.5" x14ac:dyDescent="0.25">
      <c r="A100" s="87" t="s">
        <v>220</v>
      </c>
      <c r="B100" s="88" t="s">
        <v>60</v>
      </c>
      <c r="C100" s="89" t="s">
        <v>221</v>
      </c>
      <c r="D100" s="81">
        <v>30000000</v>
      </c>
      <c r="E100" s="81" t="s">
        <v>62</v>
      </c>
      <c r="F100" s="81">
        <v>30000000</v>
      </c>
      <c r="G100" s="81" t="s">
        <v>62</v>
      </c>
      <c r="H100" s="81" t="s">
        <v>62</v>
      </c>
      <c r="I100" s="81" t="s">
        <v>62</v>
      </c>
      <c r="J100" s="81">
        <v>30000000</v>
      </c>
      <c r="K100" s="81" t="s">
        <v>62</v>
      </c>
      <c r="L100" s="81" t="s">
        <v>62</v>
      </c>
      <c r="M100" s="81" t="s">
        <v>62</v>
      </c>
      <c r="N100" s="81" t="s">
        <v>62</v>
      </c>
      <c r="O100" s="81" t="s">
        <v>62</v>
      </c>
      <c r="P100" s="82" t="s">
        <v>62</v>
      </c>
      <c r="Q100" s="81">
        <v>29423791.559999999</v>
      </c>
      <c r="R100" s="81" t="s">
        <v>62</v>
      </c>
      <c r="S100" s="81">
        <v>29423791.559999999</v>
      </c>
      <c r="T100" s="81" t="s">
        <v>62</v>
      </c>
      <c r="U100" s="81" t="s">
        <v>62</v>
      </c>
      <c r="V100" s="81" t="s">
        <v>62</v>
      </c>
      <c r="W100" s="81">
        <f t="shared" si="2"/>
        <v>576208.44000000134</v>
      </c>
      <c r="X100" s="81" t="s">
        <v>62</v>
      </c>
      <c r="Y100" s="81" t="s">
        <v>62</v>
      </c>
      <c r="Z100" s="81" t="s">
        <v>62</v>
      </c>
      <c r="AA100" s="81" t="s">
        <v>62</v>
      </c>
      <c r="AB100" s="81" t="s">
        <v>62</v>
      </c>
      <c r="AC100" s="82" t="s">
        <v>62</v>
      </c>
      <c r="AD100" s="92">
        <f t="shared" si="3"/>
        <v>98.079305199999993</v>
      </c>
      <c r="AE100" s="90"/>
    </row>
    <row r="101" spans="1:31" ht="38.25" x14ac:dyDescent="0.25">
      <c r="A101" s="87" t="s">
        <v>222</v>
      </c>
      <c r="B101" s="88" t="s">
        <v>60</v>
      </c>
      <c r="C101" s="89" t="s">
        <v>223</v>
      </c>
      <c r="D101" s="81">
        <v>30000000</v>
      </c>
      <c r="E101" s="81" t="s">
        <v>62</v>
      </c>
      <c r="F101" s="81">
        <v>30000000</v>
      </c>
      <c r="G101" s="81" t="s">
        <v>62</v>
      </c>
      <c r="H101" s="81" t="s">
        <v>62</v>
      </c>
      <c r="I101" s="81" t="s">
        <v>62</v>
      </c>
      <c r="J101" s="81">
        <v>30000000</v>
      </c>
      <c r="K101" s="81" t="s">
        <v>62</v>
      </c>
      <c r="L101" s="81" t="s">
        <v>62</v>
      </c>
      <c r="M101" s="81" t="s">
        <v>62</v>
      </c>
      <c r="N101" s="81" t="s">
        <v>62</v>
      </c>
      <c r="O101" s="81" t="s">
        <v>62</v>
      </c>
      <c r="P101" s="82" t="s">
        <v>62</v>
      </c>
      <c r="Q101" s="81">
        <v>29423791.559999999</v>
      </c>
      <c r="R101" s="81" t="s">
        <v>62</v>
      </c>
      <c r="S101" s="81">
        <v>29423791.559999999</v>
      </c>
      <c r="T101" s="81" t="s">
        <v>62</v>
      </c>
      <c r="U101" s="81" t="s">
        <v>62</v>
      </c>
      <c r="V101" s="81" t="s">
        <v>62</v>
      </c>
      <c r="W101" s="81">
        <f t="shared" si="2"/>
        <v>576208.44000000134</v>
      </c>
      <c r="X101" s="81" t="s">
        <v>62</v>
      </c>
      <c r="Y101" s="81" t="s">
        <v>62</v>
      </c>
      <c r="Z101" s="81" t="s">
        <v>62</v>
      </c>
      <c r="AA101" s="81" t="s">
        <v>62</v>
      </c>
      <c r="AB101" s="81" t="s">
        <v>62</v>
      </c>
      <c r="AC101" s="82" t="s">
        <v>62</v>
      </c>
      <c r="AD101" s="92">
        <f t="shared" si="3"/>
        <v>98.079305199999993</v>
      </c>
      <c r="AE101" s="90"/>
    </row>
    <row r="102" spans="1:31" ht="38.25" x14ac:dyDescent="0.25">
      <c r="A102" s="87" t="s">
        <v>224</v>
      </c>
      <c r="B102" s="88" t="s">
        <v>60</v>
      </c>
      <c r="C102" s="89" t="s">
        <v>225</v>
      </c>
      <c r="D102" s="81">
        <v>500000</v>
      </c>
      <c r="E102" s="81" t="s">
        <v>62</v>
      </c>
      <c r="F102" s="81">
        <v>500000</v>
      </c>
      <c r="G102" s="81" t="s">
        <v>62</v>
      </c>
      <c r="H102" s="81" t="s">
        <v>62</v>
      </c>
      <c r="I102" s="81" t="s">
        <v>62</v>
      </c>
      <c r="J102" s="81">
        <v>500000</v>
      </c>
      <c r="K102" s="81" t="s">
        <v>62</v>
      </c>
      <c r="L102" s="81" t="s">
        <v>62</v>
      </c>
      <c r="M102" s="81" t="s">
        <v>62</v>
      </c>
      <c r="N102" s="81" t="s">
        <v>62</v>
      </c>
      <c r="O102" s="81" t="s">
        <v>62</v>
      </c>
      <c r="P102" s="82" t="s">
        <v>62</v>
      </c>
      <c r="Q102" s="81">
        <v>442000</v>
      </c>
      <c r="R102" s="81" t="s">
        <v>62</v>
      </c>
      <c r="S102" s="81">
        <v>442000</v>
      </c>
      <c r="T102" s="81" t="s">
        <v>62</v>
      </c>
      <c r="U102" s="81" t="s">
        <v>62</v>
      </c>
      <c r="V102" s="81" t="s">
        <v>62</v>
      </c>
      <c r="W102" s="81">
        <f t="shared" si="2"/>
        <v>58000</v>
      </c>
      <c r="X102" s="81" t="s">
        <v>62</v>
      </c>
      <c r="Y102" s="81" t="s">
        <v>62</v>
      </c>
      <c r="Z102" s="81" t="s">
        <v>62</v>
      </c>
      <c r="AA102" s="81" t="s">
        <v>62</v>
      </c>
      <c r="AB102" s="81" t="s">
        <v>62</v>
      </c>
      <c r="AC102" s="82" t="s">
        <v>62</v>
      </c>
      <c r="AD102" s="92">
        <f t="shared" si="3"/>
        <v>88.4</v>
      </c>
      <c r="AE102" s="90"/>
    </row>
    <row r="103" spans="1:31" ht="39.75" customHeight="1" x14ac:dyDescent="0.25">
      <c r="A103" s="87" t="s">
        <v>226</v>
      </c>
      <c r="B103" s="88" t="s">
        <v>60</v>
      </c>
      <c r="C103" s="89" t="s">
        <v>227</v>
      </c>
      <c r="D103" s="81">
        <v>500000</v>
      </c>
      <c r="E103" s="81" t="s">
        <v>62</v>
      </c>
      <c r="F103" s="81">
        <v>500000</v>
      </c>
      <c r="G103" s="81" t="s">
        <v>62</v>
      </c>
      <c r="H103" s="81" t="s">
        <v>62</v>
      </c>
      <c r="I103" s="81" t="s">
        <v>62</v>
      </c>
      <c r="J103" s="81">
        <v>500000</v>
      </c>
      <c r="K103" s="81" t="s">
        <v>62</v>
      </c>
      <c r="L103" s="81" t="s">
        <v>62</v>
      </c>
      <c r="M103" s="81" t="s">
        <v>62</v>
      </c>
      <c r="N103" s="81" t="s">
        <v>62</v>
      </c>
      <c r="O103" s="81" t="s">
        <v>62</v>
      </c>
      <c r="P103" s="82" t="s">
        <v>62</v>
      </c>
      <c r="Q103" s="81">
        <v>442000</v>
      </c>
      <c r="R103" s="81" t="s">
        <v>62</v>
      </c>
      <c r="S103" s="81">
        <v>442000</v>
      </c>
      <c r="T103" s="81" t="s">
        <v>62</v>
      </c>
      <c r="U103" s="81" t="s">
        <v>62</v>
      </c>
      <c r="V103" s="81" t="s">
        <v>62</v>
      </c>
      <c r="W103" s="81">
        <f t="shared" si="2"/>
        <v>58000</v>
      </c>
      <c r="X103" s="81" t="s">
        <v>62</v>
      </c>
      <c r="Y103" s="81" t="s">
        <v>62</v>
      </c>
      <c r="Z103" s="81" t="s">
        <v>62</v>
      </c>
      <c r="AA103" s="81" t="s">
        <v>62</v>
      </c>
      <c r="AB103" s="81" t="s">
        <v>62</v>
      </c>
      <c r="AC103" s="82" t="s">
        <v>62</v>
      </c>
      <c r="AD103" s="92">
        <f t="shared" si="3"/>
        <v>88.4</v>
      </c>
      <c r="AE103" s="90"/>
    </row>
    <row r="104" spans="1:31" ht="51.75" customHeight="1" x14ac:dyDescent="0.25">
      <c r="A104" s="87" t="s">
        <v>228</v>
      </c>
      <c r="B104" s="88" t="s">
        <v>60</v>
      </c>
      <c r="C104" s="89" t="s">
        <v>229</v>
      </c>
      <c r="D104" s="81">
        <v>4000000</v>
      </c>
      <c r="E104" s="81" t="s">
        <v>62</v>
      </c>
      <c r="F104" s="81">
        <v>4000000</v>
      </c>
      <c r="G104" s="81" t="s">
        <v>62</v>
      </c>
      <c r="H104" s="81" t="s">
        <v>62</v>
      </c>
      <c r="I104" s="81" t="s">
        <v>62</v>
      </c>
      <c r="J104" s="81">
        <v>4000000</v>
      </c>
      <c r="K104" s="81" t="s">
        <v>62</v>
      </c>
      <c r="L104" s="81" t="s">
        <v>62</v>
      </c>
      <c r="M104" s="81" t="s">
        <v>62</v>
      </c>
      <c r="N104" s="81" t="s">
        <v>62</v>
      </c>
      <c r="O104" s="81" t="s">
        <v>62</v>
      </c>
      <c r="P104" s="82" t="s">
        <v>62</v>
      </c>
      <c r="Q104" s="81">
        <v>4749359.66</v>
      </c>
      <c r="R104" s="81" t="s">
        <v>62</v>
      </c>
      <c r="S104" s="81">
        <v>4749359.66</v>
      </c>
      <c r="T104" s="81" t="s">
        <v>62</v>
      </c>
      <c r="U104" s="81" t="s">
        <v>62</v>
      </c>
      <c r="V104" s="81" t="s">
        <v>62</v>
      </c>
      <c r="W104" s="81">
        <f t="shared" si="2"/>
        <v>-749359.66000000015</v>
      </c>
      <c r="X104" s="81" t="s">
        <v>62</v>
      </c>
      <c r="Y104" s="81" t="s">
        <v>62</v>
      </c>
      <c r="Z104" s="81" t="s">
        <v>62</v>
      </c>
      <c r="AA104" s="81" t="s">
        <v>62</v>
      </c>
      <c r="AB104" s="81" t="s">
        <v>62</v>
      </c>
      <c r="AC104" s="82" t="s">
        <v>62</v>
      </c>
      <c r="AD104" s="92">
        <f t="shared" si="3"/>
        <v>118.73399150000002</v>
      </c>
      <c r="AE104" s="90"/>
    </row>
    <row r="105" spans="1:31" ht="53.25" customHeight="1" x14ac:dyDescent="0.25">
      <c r="A105" s="87" t="s">
        <v>230</v>
      </c>
      <c r="B105" s="88" t="s">
        <v>60</v>
      </c>
      <c r="C105" s="89" t="s">
        <v>231</v>
      </c>
      <c r="D105" s="81">
        <v>4000000</v>
      </c>
      <c r="E105" s="81" t="s">
        <v>62</v>
      </c>
      <c r="F105" s="81">
        <v>4000000</v>
      </c>
      <c r="G105" s="81" t="s">
        <v>62</v>
      </c>
      <c r="H105" s="81" t="s">
        <v>62</v>
      </c>
      <c r="I105" s="81" t="s">
        <v>62</v>
      </c>
      <c r="J105" s="81">
        <v>4000000</v>
      </c>
      <c r="K105" s="81" t="s">
        <v>62</v>
      </c>
      <c r="L105" s="81" t="s">
        <v>62</v>
      </c>
      <c r="M105" s="81" t="s">
        <v>62</v>
      </c>
      <c r="N105" s="81" t="s">
        <v>62</v>
      </c>
      <c r="O105" s="81" t="s">
        <v>62</v>
      </c>
      <c r="P105" s="82" t="s">
        <v>62</v>
      </c>
      <c r="Q105" s="81">
        <v>4749359.66</v>
      </c>
      <c r="R105" s="81" t="s">
        <v>62</v>
      </c>
      <c r="S105" s="81">
        <v>4749359.66</v>
      </c>
      <c r="T105" s="81" t="s">
        <v>62</v>
      </c>
      <c r="U105" s="81" t="s">
        <v>62</v>
      </c>
      <c r="V105" s="81" t="s">
        <v>62</v>
      </c>
      <c r="W105" s="81">
        <f t="shared" si="2"/>
        <v>-749359.66000000015</v>
      </c>
      <c r="X105" s="81" t="s">
        <v>62</v>
      </c>
      <c r="Y105" s="81" t="s">
        <v>62</v>
      </c>
      <c r="Z105" s="81" t="s">
        <v>62</v>
      </c>
      <c r="AA105" s="81" t="s">
        <v>62</v>
      </c>
      <c r="AB105" s="81" t="s">
        <v>62</v>
      </c>
      <c r="AC105" s="82" t="s">
        <v>62</v>
      </c>
      <c r="AD105" s="92">
        <f t="shared" si="3"/>
        <v>118.73399150000002</v>
      </c>
      <c r="AE105" s="90"/>
    </row>
    <row r="106" spans="1:31" ht="66" customHeight="1" x14ac:dyDescent="0.25">
      <c r="A106" s="87" t="s">
        <v>232</v>
      </c>
      <c r="B106" s="88" t="s">
        <v>60</v>
      </c>
      <c r="C106" s="89" t="s">
        <v>233</v>
      </c>
      <c r="D106" s="81">
        <v>4000000</v>
      </c>
      <c r="E106" s="81" t="s">
        <v>62</v>
      </c>
      <c r="F106" s="81">
        <v>4000000</v>
      </c>
      <c r="G106" s="81" t="s">
        <v>62</v>
      </c>
      <c r="H106" s="81" t="s">
        <v>62</v>
      </c>
      <c r="I106" s="81" t="s">
        <v>62</v>
      </c>
      <c r="J106" s="81">
        <v>4000000</v>
      </c>
      <c r="K106" s="81" t="s">
        <v>62</v>
      </c>
      <c r="L106" s="81" t="s">
        <v>62</v>
      </c>
      <c r="M106" s="81" t="s">
        <v>62</v>
      </c>
      <c r="N106" s="81" t="s">
        <v>62</v>
      </c>
      <c r="O106" s="81" t="s">
        <v>62</v>
      </c>
      <c r="P106" s="82" t="s">
        <v>62</v>
      </c>
      <c r="Q106" s="81">
        <v>4749359.66</v>
      </c>
      <c r="R106" s="81" t="s">
        <v>62</v>
      </c>
      <c r="S106" s="81">
        <v>4749359.66</v>
      </c>
      <c r="T106" s="81" t="s">
        <v>62</v>
      </c>
      <c r="U106" s="81" t="s">
        <v>62</v>
      </c>
      <c r="V106" s="81" t="s">
        <v>62</v>
      </c>
      <c r="W106" s="81">
        <f t="shared" si="2"/>
        <v>-749359.66000000015</v>
      </c>
      <c r="X106" s="81" t="s">
        <v>62</v>
      </c>
      <c r="Y106" s="81" t="s">
        <v>62</v>
      </c>
      <c r="Z106" s="81" t="s">
        <v>62</v>
      </c>
      <c r="AA106" s="81" t="s">
        <v>62</v>
      </c>
      <c r="AB106" s="81" t="s">
        <v>62</v>
      </c>
      <c r="AC106" s="82" t="s">
        <v>62</v>
      </c>
      <c r="AD106" s="92">
        <f t="shared" si="3"/>
        <v>118.73399150000002</v>
      </c>
      <c r="AE106" s="90"/>
    </row>
    <row r="107" spans="1:31" x14ac:dyDescent="0.25">
      <c r="A107" s="87" t="s">
        <v>234</v>
      </c>
      <c r="B107" s="88" t="s">
        <v>60</v>
      </c>
      <c r="C107" s="89" t="s">
        <v>235</v>
      </c>
      <c r="D107" s="81">
        <v>10000000</v>
      </c>
      <c r="E107" s="81" t="s">
        <v>62</v>
      </c>
      <c r="F107" s="81">
        <v>10000000</v>
      </c>
      <c r="G107" s="81" t="s">
        <v>62</v>
      </c>
      <c r="H107" s="81" t="s">
        <v>62</v>
      </c>
      <c r="I107" s="81" t="s">
        <v>62</v>
      </c>
      <c r="J107" s="81">
        <v>10000000</v>
      </c>
      <c r="K107" s="81" t="s">
        <v>62</v>
      </c>
      <c r="L107" s="81" t="s">
        <v>62</v>
      </c>
      <c r="M107" s="81" t="s">
        <v>62</v>
      </c>
      <c r="N107" s="81" t="s">
        <v>62</v>
      </c>
      <c r="O107" s="81" t="s">
        <v>62</v>
      </c>
      <c r="P107" s="82" t="s">
        <v>62</v>
      </c>
      <c r="Q107" s="81">
        <v>4903836.9000000004</v>
      </c>
      <c r="R107" s="81" t="s">
        <v>62</v>
      </c>
      <c r="S107" s="81">
        <v>4903836.9000000004</v>
      </c>
      <c r="T107" s="81" t="s">
        <v>62</v>
      </c>
      <c r="U107" s="81" t="s">
        <v>62</v>
      </c>
      <c r="V107" s="81" t="s">
        <v>62</v>
      </c>
      <c r="W107" s="81">
        <f t="shared" si="2"/>
        <v>5096163.0999999996</v>
      </c>
      <c r="X107" s="81" t="s">
        <v>62</v>
      </c>
      <c r="Y107" s="81" t="s">
        <v>62</v>
      </c>
      <c r="Z107" s="81" t="s">
        <v>62</v>
      </c>
      <c r="AA107" s="81" t="s">
        <v>62</v>
      </c>
      <c r="AB107" s="81" t="s">
        <v>62</v>
      </c>
      <c r="AC107" s="82" t="s">
        <v>62</v>
      </c>
      <c r="AD107" s="92">
        <f t="shared" si="3"/>
        <v>49.038369000000003</v>
      </c>
      <c r="AE107" s="90"/>
    </row>
    <row r="108" spans="1:31" ht="27" customHeight="1" x14ac:dyDescent="0.25">
      <c r="A108" s="87" t="s">
        <v>236</v>
      </c>
      <c r="B108" s="88" t="s">
        <v>60</v>
      </c>
      <c r="C108" s="89" t="s">
        <v>237</v>
      </c>
      <c r="D108" s="81" t="s">
        <v>62</v>
      </c>
      <c r="E108" s="81" t="s">
        <v>62</v>
      </c>
      <c r="F108" s="81" t="s">
        <v>62</v>
      </c>
      <c r="G108" s="81" t="s">
        <v>62</v>
      </c>
      <c r="H108" s="81" t="s">
        <v>62</v>
      </c>
      <c r="I108" s="81" t="s">
        <v>62</v>
      </c>
      <c r="J108" s="81" t="s">
        <v>62</v>
      </c>
      <c r="K108" s="81" t="s">
        <v>62</v>
      </c>
      <c r="L108" s="81" t="s">
        <v>62</v>
      </c>
      <c r="M108" s="81" t="s">
        <v>62</v>
      </c>
      <c r="N108" s="81" t="s">
        <v>62</v>
      </c>
      <c r="O108" s="81" t="s">
        <v>62</v>
      </c>
      <c r="P108" s="82" t="s">
        <v>62</v>
      </c>
      <c r="Q108" s="81">
        <v>314166.74</v>
      </c>
      <c r="R108" s="81" t="s">
        <v>62</v>
      </c>
      <c r="S108" s="81">
        <v>314166.74</v>
      </c>
      <c r="T108" s="81" t="s">
        <v>62</v>
      </c>
      <c r="U108" s="81" t="s">
        <v>62</v>
      </c>
      <c r="V108" s="81" t="s">
        <v>62</v>
      </c>
      <c r="W108" s="81"/>
      <c r="X108" s="81"/>
      <c r="Y108" s="81"/>
      <c r="Z108" s="81"/>
      <c r="AA108" s="81"/>
      <c r="AB108" s="81"/>
      <c r="AC108" s="82"/>
      <c r="AD108" s="92"/>
      <c r="AE108" s="90"/>
    </row>
    <row r="109" spans="1:31" ht="39" customHeight="1" x14ac:dyDescent="0.25">
      <c r="A109" s="87" t="s">
        <v>238</v>
      </c>
      <c r="B109" s="88" t="s">
        <v>60</v>
      </c>
      <c r="C109" s="89" t="s">
        <v>239</v>
      </c>
      <c r="D109" s="81" t="s">
        <v>62</v>
      </c>
      <c r="E109" s="81" t="s">
        <v>62</v>
      </c>
      <c r="F109" s="81" t="s">
        <v>62</v>
      </c>
      <c r="G109" s="81" t="s">
        <v>62</v>
      </c>
      <c r="H109" s="81" t="s">
        <v>62</v>
      </c>
      <c r="I109" s="81" t="s">
        <v>62</v>
      </c>
      <c r="J109" s="81" t="s">
        <v>62</v>
      </c>
      <c r="K109" s="81" t="s">
        <v>62</v>
      </c>
      <c r="L109" s="81" t="s">
        <v>62</v>
      </c>
      <c r="M109" s="81" t="s">
        <v>62</v>
      </c>
      <c r="N109" s="81" t="s">
        <v>62</v>
      </c>
      <c r="O109" s="81" t="s">
        <v>62</v>
      </c>
      <c r="P109" s="82" t="s">
        <v>62</v>
      </c>
      <c r="Q109" s="81">
        <v>9700</v>
      </c>
      <c r="R109" s="81" t="s">
        <v>62</v>
      </c>
      <c r="S109" s="81">
        <v>9700</v>
      </c>
      <c r="T109" s="81" t="s">
        <v>62</v>
      </c>
      <c r="U109" s="81" t="s">
        <v>62</v>
      </c>
      <c r="V109" s="81" t="s">
        <v>62</v>
      </c>
      <c r="W109" s="81"/>
      <c r="X109" s="81"/>
      <c r="Y109" s="81"/>
      <c r="Z109" s="81"/>
      <c r="AA109" s="81"/>
      <c r="AB109" s="81"/>
      <c r="AC109" s="82"/>
      <c r="AD109" s="92"/>
      <c r="AE109" s="90"/>
    </row>
    <row r="110" spans="1:31" ht="54" customHeight="1" x14ac:dyDescent="0.25">
      <c r="A110" s="87" t="s">
        <v>240</v>
      </c>
      <c r="B110" s="88" t="s">
        <v>60</v>
      </c>
      <c r="C110" s="89" t="s">
        <v>241</v>
      </c>
      <c r="D110" s="81" t="s">
        <v>62</v>
      </c>
      <c r="E110" s="81" t="s">
        <v>62</v>
      </c>
      <c r="F110" s="81" t="s">
        <v>62</v>
      </c>
      <c r="G110" s="81" t="s">
        <v>62</v>
      </c>
      <c r="H110" s="81" t="s">
        <v>62</v>
      </c>
      <c r="I110" s="81" t="s">
        <v>62</v>
      </c>
      <c r="J110" s="81" t="s">
        <v>62</v>
      </c>
      <c r="K110" s="81" t="s">
        <v>62</v>
      </c>
      <c r="L110" s="81" t="s">
        <v>62</v>
      </c>
      <c r="M110" s="81" t="s">
        <v>62</v>
      </c>
      <c r="N110" s="81" t="s">
        <v>62</v>
      </c>
      <c r="O110" s="81" t="s">
        <v>62</v>
      </c>
      <c r="P110" s="82" t="s">
        <v>62</v>
      </c>
      <c r="Q110" s="81">
        <v>9700</v>
      </c>
      <c r="R110" s="81" t="s">
        <v>62</v>
      </c>
      <c r="S110" s="81">
        <v>9700</v>
      </c>
      <c r="T110" s="81" t="s">
        <v>62</v>
      </c>
      <c r="U110" s="81" t="s">
        <v>62</v>
      </c>
      <c r="V110" s="81" t="s">
        <v>62</v>
      </c>
      <c r="W110" s="81"/>
      <c r="X110" s="81"/>
      <c r="Y110" s="81"/>
      <c r="Z110" s="81"/>
      <c r="AA110" s="81"/>
      <c r="AB110" s="81"/>
      <c r="AC110" s="82"/>
      <c r="AD110" s="92"/>
      <c r="AE110" s="90"/>
    </row>
    <row r="111" spans="1:31" ht="63.75" x14ac:dyDescent="0.25">
      <c r="A111" s="87" t="s">
        <v>242</v>
      </c>
      <c r="B111" s="88" t="s">
        <v>60</v>
      </c>
      <c r="C111" s="89" t="s">
        <v>243</v>
      </c>
      <c r="D111" s="81" t="s">
        <v>62</v>
      </c>
      <c r="E111" s="81" t="s">
        <v>62</v>
      </c>
      <c r="F111" s="81" t="s">
        <v>62</v>
      </c>
      <c r="G111" s="81" t="s">
        <v>62</v>
      </c>
      <c r="H111" s="81" t="s">
        <v>62</v>
      </c>
      <c r="I111" s="81" t="s">
        <v>62</v>
      </c>
      <c r="J111" s="81" t="s">
        <v>62</v>
      </c>
      <c r="K111" s="81" t="s">
        <v>62</v>
      </c>
      <c r="L111" s="81" t="s">
        <v>62</v>
      </c>
      <c r="M111" s="81" t="s">
        <v>62</v>
      </c>
      <c r="N111" s="81" t="s">
        <v>62</v>
      </c>
      <c r="O111" s="81" t="s">
        <v>62</v>
      </c>
      <c r="P111" s="82" t="s">
        <v>62</v>
      </c>
      <c r="Q111" s="81">
        <v>38400</v>
      </c>
      <c r="R111" s="81" t="s">
        <v>62</v>
      </c>
      <c r="S111" s="81">
        <v>38400</v>
      </c>
      <c r="T111" s="81" t="s">
        <v>62</v>
      </c>
      <c r="U111" s="81" t="s">
        <v>62</v>
      </c>
      <c r="V111" s="81" t="s">
        <v>62</v>
      </c>
      <c r="W111" s="81"/>
      <c r="X111" s="81"/>
      <c r="Y111" s="81"/>
      <c r="Z111" s="81"/>
      <c r="AA111" s="81"/>
      <c r="AB111" s="81"/>
      <c r="AC111" s="82"/>
      <c r="AD111" s="92"/>
      <c r="AE111" s="90"/>
    </row>
    <row r="112" spans="1:31" ht="77.25" customHeight="1" x14ac:dyDescent="0.25">
      <c r="A112" s="87" t="s">
        <v>244</v>
      </c>
      <c r="B112" s="88" t="s">
        <v>60</v>
      </c>
      <c r="C112" s="89" t="s">
        <v>245</v>
      </c>
      <c r="D112" s="81" t="s">
        <v>62</v>
      </c>
      <c r="E112" s="81" t="s">
        <v>62</v>
      </c>
      <c r="F112" s="81" t="s">
        <v>62</v>
      </c>
      <c r="G112" s="81" t="s">
        <v>62</v>
      </c>
      <c r="H112" s="81" t="s">
        <v>62</v>
      </c>
      <c r="I112" s="81" t="s">
        <v>62</v>
      </c>
      <c r="J112" s="81" t="s">
        <v>62</v>
      </c>
      <c r="K112" s="81" t="s">
        <v>62</v>
      </c>
      <c r="L112" s="81" t="s">
        <v>62</v>
      </c>
      <c r="M112" s="81" t="s">
        <v>62</v>
      </c>
      <c r="N112" s="81" t="s">
        <v>62</v>
      </c>
      <c r="O112" s="81" t="s">
        <v>62</v>
      </c>
      <c r="P112" s="82" t="s">
        <v>62</v>
      </c>
      <c r="Q112" s="81">
        <v>38400</v>
      </c>
      <c r="R112" s="81" t="s">
        <v>62</v>
      </c>
      <c r="S112" s="81">
        <v>38400</v>
      </c>
      <c r="T112" s="81" t="s">
        <v>62</v>
      </c>
      <c r="U112" s="81" t="s">
        <v>62</v>
      </c>
      <c r="V112" s="81" t="s">
        <v>62</v>
      </c>
      <c r="W112" s="81"/>
      <c r="X112" s="81"/>
      <c r="Y112" s="81"/>
      <c r="Z112" s="81"/>
      <c r="AA112" s="81"/>
      <c r="AB112" s="81"/>
      <c r="AC112" s="82"/>
      <c r="AD112" s="92"/>
      <c r="AE112" s="90"/>
    </row>
    <row r="113" spans="1:31" ht="39.75" customHeight="1" x14ac:dyDescent="0.25">
      <c r="A113" s="87" t="s">
        <v>246</v>
      </c>
      <c r="B113" s="88" t="s">
        <v>60</v>
      </c>
      <c r="C113" s="89" t="s">
        <v>247</v>
      </c>
      <c r="D113" s="81" t="s">
        <v>62</v>
      </c>
      <c r="E113" s="81" t="s">
        <v>62</v>
      </c>
      <c r="F113" s="81" t="s">
        <v>62</v>
      </c>
      <c r="G113" s="81" t="s">
        <v>62</v>
      </c>
      <c r="H113" s="81" t="s">
        <v>62</v>
      </c>
      <c r="I113" s="81" t="s">
        <v>62</v>
      </c>
      <c r="J113" s="81" t="s">
        <v>62</v>
      </c>
      <c r="K113" s="81" t="s">
        <v>62</v>
      </c>
      <c r="L113" s="81" t="s">
        <v>62</v>
      </c>
      <c r="M113" s="81" t="s">
        <v>62</v>
      </c>
      <c r="N113" s="81" t="s">
        <v>62</v>
      </c>
      <c r="O113" s="81" t="s">
        <v>62</v>
      </c>
      <c r="P113" s="82" t="s">
        <v>62</v>
      </c>
      <c r="Q113" s="81">
        <v>8062.5</v>
      </c>
      <c r="R113" s="81" t="s">
        <v>62</v>
      </c>
      <c r="S113" s="81">
        <v>8062.5</v>
      </c>
      <c r="T113" s="81" t="s">
        <v>62</v>
      </c>
      <c r="U113" s="81" t="s">
        <v>62</v>
      </c>
      <c r="V113" s="81" t="s">
        <v>62</v>
      </c>
      <c r="W113" s="81"/>
      <c r="X113" s="81"/>
      <c r="Y113" s="81"/>
      <c r="Z113" s="81"/>
      <c r="AA113" s="81"/>
      <c r="AB113" s="81"/>
      <c r="AC113" s="82"/>
      <c r="AD113" s="92"/>
      <c r="AE113" s="90"/>
    </row>
    <row r="114" spans="1:31" ht="54" customHeight="1" x14ac:dyDescent="0.25">
      <c r="A114" s="87" t="s">
        <v>248</v>
      </c>
      <c r="B114" s="88" t="s">
        <v>60</v>
      </c>
      <c r="C114" s="89" t="s">
        <v>249</v>
      </c>
      <c r="D114" s="81" t="s">
        <v>62</v>
      </c>
      <c r="E114" s="81" t="s">
        <v>62</v>
      </c>
      <c r="F114" s="81" t="s">
        <v>62</v>
      </c>
      <c r="G114" s="81" t="s">
        <v>62</v>
      </c>
      <c r="H114" s="81" t="s">
        <v>62</v>
      </c>
      <c r="I114" s="81" t="s">
        <v>62</v>
      </c>
      <c r="J114" s="81" t="s">
        <v>62</v>
      </c>
      <c r="K114" s="81" t="s">
        <v>62</v>
      </c>
      <c r="L114" s="81" t="s">
        <v>62</v>
      </c>
      <c r="M114" s="81" t="s">
        <v>62</v>
      </c>
      <c r="N114" s="81" t="s">
        <v>62</v>
      </c>
      <c r="O114" s="81" t="s">
        <v>62</v>
      </c>
      <c r="P114" s="82" t="s">
        <v>62</v>
      </c>
      <c r="Q114" s="81">
        <v>8062.5</v>
      </c>
      <c r="R114" s="81" t="s">
        <v>62</v>
      </c>
      <c r="S114" s="81">
        <v>8062.5</v>
      </c>
      <c r="T114" s="81" t="s">
        <v>62</v>
      </c>
      <c r="U114" s="81" t="s">
        <v>62</v>
      </c>
      <c r="V114" s="81" t="s">
        <v>62</v>
      </c>
      <c r="W114" s="81"/>
      <c r="X114" s="81"/>
      <c r="Y114" s="81"/>
      <c r="Z114" s="81"/>
      <c r="AA114" s="81"/>
      <c r="AB114" s="81"/>
      <c r="AC114" s="82"/>
      <c r="AD114" s="92"/>
      <c r="AE114" s="90"/>
    </row>
    <row r="115" spans="1:31" ht="40.5" customHeight="1" x14ac:dyDescent="0.25">
      <c r="A115" s="87" t="s">
        <v>250</v>
      </c>
      <c r="B115" s="88" t="s">
        <v>60</v>
      </c>
      <c r="C115" s="89" t="s">
        <v>251</v>
      </c>
      <c r="D115" s="81" t="s">
        <v>62</v>
      </c>
      <c r="E115" s="81" t="s">
        <v>62</v>
      </c>
      <c r="F115" s="81" t="s">
        <v>62</v>
      </c>
      <c r="G115" s="81" t="s">
        <v>62</v>
      </c>
      <c r="H115" s="81" t="s">
        <v>62</v>
      </c>
      <c r="I115" s="81" t="s">
        <v>62</v>
      </c>
      <c r="J115" s="81" t="s">
        <v>62</v>
      </c>
      <c r="K115" s="81" t="s">
        <v>62</v>
      </c>
      <c r="L115" s="81" t="s">
        <v>62</v>
      </c>
      <c r="M115" s="81" t="s">
        <v>62</v>
      </c>
      <c r="N115" s="81" t="s">
        <v>62</v>
      </c>
      <c r="O115" s="81" t="s">
        <v>62</v>
      </c>
      <c r="P115" s="82" t="s">
        <v>62</v>
      </c>
      <c r="Q115" s="81">
        <v>1000</v>
      </c>
      <c r="R115" s="81" t="s">
        <v>62</v>
      </c>
      <c r="S115" s="81">
        <v>1000</v>
      </c>
      <c r="T115" s="81" t="s">
        <v>62</v>
      </c>
      <c r="U115" s="81" t="s">
        <v>62</v>
      </c>
      <c r="V115" s="81" t="s">
        <v>62</v>
      </c>
      <c r="W115" s="81"/>
      <c r="X115" s="81"/>
      <c r="Y115" s="81"/>
      <c r="Z115" s="81"/>
      <c r="AA115" s="81"/>
      <c r="AB115" s="81"/>
      <c r="AC115" s="82"/>
      <c r="AD115" s="92"/>
      <c r="AE115" s="90"/>
    </row>
    <row r="116" spans="1:31" ht="66.75" customHeight="1" x14ac:dyDescent="0.25">
      <c r="A116" s="87" t="s">
        <v>252</v>
      </c>
      <c r="B116" s="88" t="s">
        <v>60</v>
      </c>
      <c r="C116" s="89" t="s">
        <v>253</v>
      </c>
      <c r="D116" s="81" t="s">
        <v>62</v>
      </c>
      <c r="E116" s="81" t="s">
        <v>62</v>
      </c>
      <c r="F116" s="81" t="s">
        <v>62</v>
      </c>
      <c r="G116" s="81" t="s">
        <v>62</v>
      </c>
      <c r="H116" s="81" t="s">
        <v>62</v>
      </c>
      <c r="I116" s="81" t="s">
        <v>62</v>
      </c>
      <c r="J116" s="81" t="s">
        <v>62</v>
      </c>
      <c r="K116" s="81" t="s">
        <v>62</v>
      </c>
      <c r="L116" s="81" t="s">
        <v>62</v>
      </c>
      <c r="M116" s="81" t="s">
        <v>62</v>
      </c>
      <c r="N116" s="81" t="s">
        <v>62</v>
      </c>
      <c r="O116" s="81" t="s">
        <v>62</v>
      </c>
      <c r="P116" s="82" t="s">
        <v>62</v>
      </c>
      <c r="Q116" s="81">
        <v>1000</v>
      </c>
      <c r="R116" s="81" t="s">
        <v>62</v>
      </c>
      <c r="S116" s="81">
        <v>1000</v>
      </c>
      <c r="T116" s="81" t="s">
        <v>62</v>
      </c>
      <c r="U116" s="81" t="s">
        <v>62</v>
      </c>
      <c r="V116" s="81" t="s">
        <v>62</v>
      </c>
      <c r="W116" s="81"/>
      <c r="X116" s="81"/>
      <c r="Y116" s="81"/>
      <c r="Z116" s="81"/>
      <c r="AA116" s="81"/>
      <c r="AB116" s="81"/>
      <c r="AC116" s="82"/>
      <c r="AD116" s="92"/>
      <c r="AE116" s="90"/>
    </row>
    <row r="117" spans="1:31" ht="39.75" customHeight="1" x14ac:dyDescent="0.25">
      <c r="A117" s="87" t="s">
        <v>254</v>
      </c>
      <c r="B117" s="88" t="s">
        <v>60</v>
      </c>
      <c r="C117" s="89" t="s">
        <v>255</v>
      </c>
      <c r="D117" s="81" t="s">
        <v>62</v>
      </c>
      <c r="E117" s="81" t="s">
        <v>62</v>
      </c>
      <c r="F117" s="81" t="s">
        <v>62</v>
      </c>
      <c r="G117" s="81" t="s">
        <v>62</v>
      </c>
      <c r="H117" s="81" t="s">
        <v>62</v>
      </c>
      <c r="I117" s="81" t="s">
        <v>62</v>
      </c>
      <c r="J117" s="81" t="s">
        <v>62</v>
      </c>
      <c r="K117" s="81" t="s">
        <v>62</v>
      </c>
      <c r="L117" s="81" t="s">
        <v>62</v>
      </c>
      <c r="M117" s="81" t="s">
        <v>62</v>
      </c>
      <c r="N117" s="81" t="s">
        <v>62</v>
      </c>
      <c r="O117" s="81" t="s">
        <v>62</v>
      </c>
      <c r="P117" s="82" t="s">
        <v>62</v>
      </c>
      <c r="Q117" s="81">
        <v>7500</v>
      </c>
      <c r="R117" s="81" t="s">
        <v>62</v>
      </c>
      <c r="S117" s="81">
        <v>7500</v>
      </c>
      <c r="T117" s="81" t="s">
        <v>62</v>
      </c>
      <c r="U117" s="81" t="s">
        <v>62</v>
      </c>
      <c r="V117" s="81" t="s">
        <v>62</v>
      </c>
      <c r="W117" s="81"/>
      <c r="X117" s="81"/>
      <c r="Y117" s="81"/>
      <c r="Z117" s="81"/>
      <c r="AA117" s="81"/>
      <c r="AB117" s="81"/>
      <c r="AC117" s="82"/>
      <c r="AD117" s="92"/>
      <c r="AE117" s="90"/>
    </row>
    <row r="118" spans="1:31" ht="63.75" x14ac:dyDescent="0.25">
      <c r="A118" s="87" t="s">
        <v>256</v>
      </c>
      <c r="B118" s="88" t="s">
        <v>60</v>
      </c>
      <c r="C118" s="89" t="s">
        <v>257</v>
      </c>
      <c r="D118" s="81" t="s">
        <v>62</v>
      </c>
      <c r="E118" s="81" t="s">
        <v>62</v>
      </c>
      <c r="F118" s="81" t="s">
        <v>62</v>
      </c>
      <c r="G118" s="81" t="s">
        <v>62</v>
      </c>
      <c r="H118" s="81" t="s">
        <v>62</v>
      </c>
      <c r="I118" s="81" t="s">
        <v>62</v>
      </c>
      <c r="J118" s="81" t="s">
        <v>62</v>
      </c>
      <c r="K118" s="81" t="s">
        <v>62</v>
      </c>
      <c r="L118" s="81" t="s">
        <v>62</v>
      </c>
      <c r="M118" s="81" t="s">
        <v>62</v>
      </c>
      <c r="N118" s="81" t="s">
        <v>62</v>
      </c>
      <c r="O118" s="81" t="s">
        <v>62</v>
      </c>
      <c r="P118" s="82" t="s">
        <v>62</v>
      </c>
      <c r="Q118" s="81">
        <v>7500</v>
      </c>
      <c r="R118" s="81" t="s">
        <v>62</v>
      </c>
      <c r="S118" s="81">
        <v>7500</v>
      </c>
      <c r="T118" s="81" t="s">
        <v>62</v>
      </c>
      <c r="U118" s="81" t="s">
        <v>62</v>
      </c>
      <c r="V118" s="81" t="s">
        <v>62</v>
      </c>
      <c r="W118" s="81"/>
      <c r="X118" s="81"/>
      <c r="Y118" s="81"/>
      <c r="Z118" s="81"/>
      <c r="AA118" s="81"/>
      <c r="AB118" s="81"/>
      <c r="AC118" s="82"/>
      <c r="AD118" s="92"/>
      <c r="AE118" s="90"/>
    </row>
    <row r="119" spans="1:31" ht="53.25" customHeight="1" x14ac:dyDescent="0.25">
      <c r="A119" s="87" t="s">
        <v>258</v>
      </c>
      <c r="B119" s="88" t="s">
        <v>60</v>
      </c>
      <c r="C119" s="89" t="s">
        <v>259</v>
      </c>
      <c r="D119" s="81" t="s">
        <v>62</v>
      </c>
      <c r="E119" s="81" t="s">
        <v>62</v>
      </c>
      <c r="F119" s="81" t="s">
        <v>62</v>
      </c>
      <c r="G119" s="81" t="s">
        <v>62</v>
      </c>
      <c r="H119" s="81" t="s">
        <v>62</v>
      </c>
      <c r="I119" s="81" t="s">
        <v>62</v>
      </c>
      <c r="J119" s="81" t="s">
        <v>62</v>
      </c>
      <c r="K119" s="81" t="s">
        <v>62</v>
      </c>
      <c r="L119" s="81" t="s">
        <v>62</v>
      </c>
      <c r="M119" s="81" t="s">
        <v>62</v>
      </c>
      <c r="N119" s="81" t="s">
        <v>62</v>
      </c>
      <c r="O119" s="81" t="s">
        <v>62</v>
      </c>
      <c r="P119" s="82" t="s">
        <v>62</v>
      </c>
      <c r="Q119" s="81">
        <v>82250</v>
      </c>
      <c r="R119" s="81" t="s">
        <v>62</v>
      </c>
      <c r="S119" s="81">
        <v>82250</v>
      </c>
      <c r="T119" s="81" t="s">
        <v>62</v>
      </c>
      <c r="U119" s="81" t="s">
        <v>62</v>
      </c>
      <c r="V119" s="81" t="s">
        <v>62</v>
      </c>
      <c r="W119" s="81"/>
      <c r="X119" s="81"/>
      <c r="Y119" s="81"/>
      <c r="Z119" s="81"/>
      <c r="AA119" s="81"/>
      <c r="AB119" s="81"/>
      <c r="AC119" s="82"/>
      <c r="AD119" s="92"/>
      <c r="AE119" s="90"/>
    </row>
    <row r="120" spans="1:31" ht="77.25" customHeight="1" x14ac:dyDescent="0.25">
      <c r="A120" s="87" t="s">
        <v>260</v>
      </c>
      <c r="B120" s="88" t="s">
        <v>60</v>
      </c>
      <c r="C120" s="89" t="s">
        <v>261</v>
      </c>
      <c r="D120" s="81" t="s">
        <v>62</v>
      </c>
      <c r="E120" s="81" t="s">
        <v>62</v>
      </c>
      <c r="F120" s="81" t="s">
        <v>62</v>
      </c>
      <c r="G120" s="81" t="s">
        <v>62</v>
      </c>
      <c r="H120" s="81" t="s">
        <v>62</v>
      </c>
      <c r="I120" s="81" t="s">
        <v>62</v>
      </c>
      <c r="J120" s="81" t="s">
        <v>62</v>
      </c>
      <c r="K120" s="81" t="s">
        <v>62</v>
      </c>
      <c r="L120" s="81" t="s">
        <v>62</v>
      </c>
      <c r="M120" s="81" t="s">
        <v>62</v>
      </c>
      <c r="N120" s="81" t="s">
        <v>62</v>
      </c>
      <c r="O120" s="81" t="s">
        <v>62</v>
      </c>
      <c r="P120" s="82" t="s">
        <v>62</v>
      </c>
      <c r="Q120" s="81">
        <v>82250</v>
      </c>
      <c r="R120" s="81" t="s">
        <v>62</v>
      </c>
      <c r="S120" s="81">
        <v>82250</v>
      </c>
      <c r="T120" s="81" t="s">
        <v>62</v>
      </c>
      <c r="U120" s="81" t="s">
        <v>62</v>
      </c>
      <c r="V120" s="81" t="s">
        <v>62</v>
      </c>
      <c r="W120" s="81"/>
      <c r="X120" s="81"/>
      <c r="Y120" s="81"/>
      <c r="Z120" s="81"/>
      <c r="AA120" s="81"/>
      <c r="AB120" s="81"/>
      <c r="AC120" s="82"/>
      <c r="AD120" s="92"/>
      <c r="AE120" s="90"/>
    </row>
    <row r="121" spans="1:31" ht="53.25" customHeight="1" x14ac:dyDescent="0.25">
      <c r="A121" s="87" t="s">
        <v>262</v>
      </c>
      <c r="B121" s="88" t="s">
        <v>60</v>
      </c>
      <c r="C121" s="89" t="s">
        <v>263</v>
      </c>
      <c r="D121" s="81" t="s">
        <v>62</v>
      </c>
      <c r="E121" s="81" t="s">
        <v>62</v>
      </c>
      <c r="F121" s="81" t="s">
        <v>62</v>
      </c>
      <c r="G121" s="81" t="s">
        <v>62</v>
      </c>
      <c r="H121" s="81" t="s">
        <v>62</v>
      </c>
      <c r="I121" s="81" t="s">
        <v>62</v>
      </c>
      <c r="J121" s="81" t="s">
        <v>62</v>
      </c>
      <c r="K121" s="81" t="s">
        <v>62</v>
      </c>
      <c r="L121" s="81" t="s">
        <v>62</v>
      </c>
      <c r="M121" s="81" t="s">
        <v>62</v>
      </c>
      <c r="N121" s="81" t="s">
        <v>62</v>
      </c>
      <c r="O121" s="81" t="s">
        <v>62</v>
      </c>
      <c r="P121" s="82" t="s">
        <v>62</v>
      </c>
      <c r="Q121" s="81">
        <v>17300</v>
      </c>
      <c r="R121" s="81" t="s">
        <v>62</v>
      </c>
      <c r="S121" s="81">
        <v>17300</v>
      </c>
      <c r="T121" s="81" t="s">
        <v>62</v>
      </c>
      <c r="U121" s="81" t="s">
        <v>62</v>
      </c>
      <c r="V121" s="81" t="s">
        <v>62</v>
      </c>
      <c r="W121" s="81"/>
      <c r="X121" s="81"/>
      <c r="Y121" s="81"/>
      <c r="Z121" s="81"/>
      <c r="AA121" s="81"/>
      <c r="AB121" s="81"/>
      <c r="AC121" s="82"/>
      <c r="AD121" s="92"/>
      <c r="AE121" s="90"/>
    </row>
    <row r="122" spans="1:31" ht="93.75" customHeight="1" x14ac:dyDescent="0.25">
      <c r="A122" s="87" t="s">
        <v>264</v>
      </c>
      <c r="B122" s="88" t="s">
        <v>60</v>
      </c>
      <c r="C122" s="89" t="s">
        <v>265</v>
      </c>
      <c r="D122" s="81" t="s">
        <v>62</v>
      </c>
      <c r="E122" s="81" t="s">
        <v>62</v>
      </c>
      <c r="F122" s="81" t="s">
        <v>62</v>
      </c>
      <c r="G122" s="81" t="s">
        <v>62</v>
      </c>
      <c r="H122" s="81" t="s">
        <v>62</v>
      </c>
      <c r="I122" s="81" t="s">
        <v>62</v>
      </c>
      <c r="J122" s="81" t="s">
        <v>62</v>
      </c>
      <c r="K122" s="81" t="s">
        <v>62</v>
      </c>
      <c r="L122" s="81" t="s">
        <v>62</v>
      </c>
      <c r="M122" s="81" t="s">
        <v>62</v>
      </c>
      <c r="N122" s="81" t="s">
        <v>62</v>
      </c>
      <c r="O122" s="81" t="s">
        <v>62</v>
      </c>
      <c r="P122" s="82" t="s">
        <v>62</v>
      </c>
      <c r="Q122" s="81">
        <v>17300</v>
      </c>
      <c r="R122" s="81" t="s">
        <v>62</v>
      </c>
      <c r="S122" s="81">
        <v>17300</v>
      </c>
      <c r="T122" s="81" t="s">
        <v>62</v>
      </c>
      <c r="U122" s="81" t="s">
        <v>62</v>
      </c>
      <c r="V122" s="81" t="s">
        <v>62</v>
      </c>
      <c r="W122" s="81"/>
      <c r="X122" s="81"/>
      <c r="Y122" s="81"/>
      <c r="Z122" s="81"/>
      <c r="AA122" s="81"/>
      <c r="AB122" s="81"/>
      <c r="AC122" s="82"/>
      <c r="AD122" s="92"/>
      <c r="AE122" s="90"/>
    </row>
    <row r="123" spans="1:31" ht="51" x14ac:dyDescent="0.25">
      <c r="A123" s="87" t="s">
        <v>266</v>
      </c>
      <c r="B123" s="88" t="s">
        <v>60</v>
      </c>
      <c r="C123" s="89" t="s">
        <v>267</v>
      </c>
      <c r="D123" s="81" t="s">
        <v>62</v>
      </c>
      <c r="E123" s="81" t="s">
        <v>62</v>
      </c>
      <c r="F123" s="81" t="s">
        <v>62</v>
      </c>
      <c r="G123" s="81" t="s">
        <v>62</v>
      </c>
      <c r="H123" s="81" t="s">
        <v>62</v>
      </c>
      <c r="I123" s="81" t="s">
        <v>62</v>
      </c>
      <c r="J123" s="81" t="s">
        <v>62</v>
      </c>
      <c r="K123" s="81" t="s">
        <v>62</v>
      </c>
      <c r="L123" s="81" t="s">
        <v>62</v>
      </c>
      <c r="M123" s="81" t="s">
        <v>62</v>
      </c>
      <c r="N123" s="81" t="s">
        <v>62</v>
      </c>
      <c r="O123" s="81" t="s">
        <v>62</v>
      </c>
      <c r="P123" s="82" t="s">
        <v>62</v>
      </c>
      <c r="Q123" s="81">
        <v>1000</v>
      </c>
      <c r="R123" s="81" t="s">
        <v>62</v>
      </c>
      <c r="S123" s="81">
        <v>1000</v>
      </c>
      <c r="T123" s="81" t="s">
        <v>62</v>
      </c>
      <c r="U123" s="81" t="s">
        <v>62</v>
      </c>
      <c r="V123" s="81" t="s">
        <v>62</v>
      </c>
      <c r="W123" s="81"/>
      <c r="X123" s="81"/>
      <c r="Y123" s="81"/>
      <c r="Z123" s="81"/>
      <c r="AA123" s="81"/>
      <c r="AB123" s="81"/>
      <c r="AC123" s="82"/>
      <c r="AD123" s="92"/>
      <c r="AE123" s="90"/>
    </row>
    <row r="124" spans="1:31" ht="65.25" customHeight="1" x14ac:dyDescent="0.25">
      <c r="A124" s="87" t="s">
        <v>268</v>
      </c>
      <c r="B124" s="88" t="s">
        <v>60</v>
      </c>
      <c r="C124" s="89" t="s">
        <v>269</v>
      </c>
      <c r="D124" s="81" t="s">
        <v>62</v>
      </c>
      <c r="E124" s="81" t="s">
        <v>62</v>
      </c>
      <c r="F124" s="81" t="s">
        <v>62</v>
      </c>
      <c r="G124" s="81" t="s">
        <v>62</v>
      </c>
      <c r="H124" s="81" t="s">
        <v>62</v>
      </c>
      <c r="I124" s="81" t="s">
        <v>62</v>
      </c>
      <c r="J124" s="81" t="s">
        <v>62</v>
      </c>
      <c r="K124" s="81" t="s">
        <v>62</v>
      </c>
      <c r="L124" s="81" t="s">
        <v>62</v>
      </c>
      <c r="M124" s="81" t="s">
        <v>62</v>
      </c>
      <c r="N124" s="81" t="s">
        <v>62</v>
      </c>
      <c r="O124" s="81" t="s">
        <v>62</v>
      </c>
      <c r="P124" s="82" t="s">
        <v>62</v>
      </c>
      <c r="Q124" s="81">
        <v>1000</v>
      </c>
      <c r="R124" s="81" t="s">
        <v>62</v>
      </c>
      <c r="S124" s="81">
        <v>1000</v>
      </c>
      <c r="T124" s="81" t="s">
        <v>62</v>
      </c>
      <c r="U124" s="81" t="s">
        <v>62</v>
      </c>
      <c r="V124" s="81" t="s">
        <v>62</v>
      </c>
      <c r="W124" s="81"/>
      <c r="X124" s="81"/>
      <c r="Y124" s="81"/>
      <c r="Z124" s="81"/>
      <c r="AA124" s="81"/>
      <c r="AB124" s="81"/>
      <c r="AC124" s="82"/>
      <c r="AD124" s="92"/>
      <c r="AE124" s="90"/>
    </row>
    <row r="125" spans="1:31" ht="41.25" customHeight="1" x14ac:dyDescent="0.25">
      <c r="A125" s="87" t="s">
        <v>270</v>
      </c>
      <c r="B125" s="88" t="s">
        <v>60</v>
      </c>
      <c r="C125" s="89" t="s">
        <v>271</v>
      </c>
      <c r="D125" s="81" t="s">
        <v>62</v>
      </c>
      <c r="E125" s="81" t="s">
        <v>62</v>
      </c>
      <c r="F125" s="81" t="s">
        <v>62</v>
      </c>
      <c r="G125" s="81" t="s">
        <v>62</v>
      </c>
      <c r="H125" s="81" t="s">
        <v>62</v>
      </c>
      <c r="I125" s="81" t="s">
        <v>62</v>
      </c>
      <c r="J125" s="81" t="s">
        <v>62</v>
      </c>
      <c r="K125" s="81" t="s">
        <v>62</v>
      </c>
      <c r="L125" s="81" t="s">
        <v>62</v>
      </c>
      <c r="M125" s="81" t="s">
        <v>62</v>
      </c>
      <c r="N125" s="81" t="s">
        <v>62</v>
      </c>
      <c r="O125" s="81" t="s">
        <v>62</v>
      </c>
      <c r="P125" s="82" t="s">
        <v>62</v>
      </c>
      <c r="Q125" s="81">
        <v>92550</v>
      </c>
      <c r="R125" s="81" t="s">
        <v>62</v>
      </c>
      <c r="S125" s="81">
        <v>92550</v>
      </c>
      <c r="T125" s="81" t="s">
        <v>62</v>
      </c>
      <c r="U125" s="81" t="s">
        <v>62</v>
      </c>
      <c r="V125" s="81" t="s">
        <v>62</v>
      </c>
      <c r="W125" s="81"/>
      <c r="X125" s="81"/>
      <c r="Y125" s="81"/>
      <c r="Z125" s="81"/>
      <c r="AA125" s="81"/>
      <c r="AB125" s="81"/>
      <c r="AC125" s="82"/>
      <c r="AD125" s="92"/>
      <c r="AE125" s="90"/>
    </row>
    <row r="126" spans="1:31" ht="63.75" x14ac:dyDescent="0.25">
      <c r="A126" s="87" t="s">
        <v>272</v>
      </c>
      <c r="B126" s="88" t="s">
        <v>60</v>
      </c>
      <c r="C126" s="89" t="s">
        <v>273</v>
      </c>
      <c r="D126" s="81" t="s">
        <v>62</v>
      </c>
      <c r="E126" s="81" t="s">
        <v>62</v>
      </c>
      <c r="F126" s="81" t="s">
        <v>62</v>
      </c>
      <c r="G126" s="81" t="s">
        <v>62</v>
      </c>
      <c r="H126" s="81" t="s">
        <v>62</v>
      </c>
      <c r="I126" s="81" t="s">
        <v>62</v>
      </c>
      <c r="J126" s="81" t="s">
        <v>62</v>
      </c>
      <c r="K126" s="81" t="s">
        <v>62</v>
      </c>
      <c r="L126" s="81" t="s">
        <v>62</v>
      </c>
      <c r="M126" s="81" t="s">
        <v>62</v>
      </c>
      <c r="N126" s="81" t="s">
        <v>62</v>
      </c>
      <c r="O126" s="81" t="s">
        <v>62</v>
      </c>
      <c r="P126" s="82" t="s">
        <v>62</v>
      </c>
      <c r="Q126" s="81">
        <v>92550</v>
      </c>
      <c r="R126" s="81" t="s">
        <v>62</v>
      </c>
      <c r="S126" s="81">
        <v>92550</v>
      </c>
      <c r="T126" s="81" t="s">
        <v>62</v>
      </c>
      <c r="U126" s="81" t="s">
        <v>62</v>
      </c>
      <c r="V126" s="81" t="s">
        <v>62</v>
      </c>
      <c r="W126" s="81"/>
      <c r="X126" s="81"/>
      <c r="Y126" s="81"/>
      <c r="Z126" s="81"/>
      <c r="AA126" s="81"/>
      <c r="AB126" s="81"/>
      <c r="AC126" s="82"/>
      <c r="AD126" s="92"/>
      <c r="AE126" s="90"/>
    </row>
    <row r="127" spans="1:31" ht="52.5" customHeight="1" x14ac:dyDescent="0.25">
      <c r="A127" s="87" t="s">
        <v>274</v>
      </c>
      <c r="B127" s="88" t="s">
        <v>60</v>
      </c>
      <c r="C127" s="89" t="s">
        <v>275</v>
      </c>
      <c r="D127" s="81" t="s">
        <v>62</v>
      </c>
      <c r="E127" s="81" t="s">
        <v>62</v>
      </c>
      <c r="F127" s="81" t="s">
        <v>62</v>
      </c>
      <c r="G127" s="81" t="s">
        <v>62</v>
      </c>
      <c r="H127" s="81" t="s">
        <v>62</v>
      </c>
      <c r="I127" s="81" t="s">
        <v>62</v>
      </c>
      <c r="J127" s="81" t="s">
        <v>62</v>
      </c>
      <c r="K127" s="81" t="s">
        <v>62</v>
      </c>
      <c r="L127" s="81" t="s">
        <v>62</v>
      </c>
      <c r="M127" s="81" t="s">
        <v>62</v>
      </c>
      <c r="N127" s="81" t="s">
        <v>62</v>
      </c>
      <c r="O127" s="81" t="s">
        <v>62</v>
      </c>
      <c r="P127" s="82" t="s">
        <v>62</v>
      </c>
      <c r="Q127" s="81">
        <v>56404.24</v>
      </c>
      <c r="R127" s="81" t="s">
        <v>62</v>
      </c>
      <c r="S127" s="81">
        <v>56404.24</v>
      </c>
      <c r="T127" s="81" t="s">
        <v>62</v>
      </c>
      <c r="U127" s="81" t="s">
        <v>62</v>
      </c>
      <c r="V127" s="81" t="s">
        <v>62</v>
      </c>
      <c r="W127" s="81"/>
      <c r="X127" s="81"/>
      <c r="Y127" s="81"/>
      <c r="Z127" s="81"/>
      <c r="AA127" s="81"/>
      <c r="AB127" s="81"/>
      <c r="AC127" s="82"/>
      <c r="AD127" s="92"/>
      <c r="AE127" s="90"/>
    </row>
    <row r="128" spans="1:31" ht="65.25" customHeight="1" x14ac:dyDescent="0.25">
      <c r="A128" s="87" t="s">
        <v>276</v>
      </c>
      <c r="B128" s="88" t="s">
        <v>60</v>
      </c>
      <c r="C128" s="89" t="s">
        <v>277</v>
      </c>
      <c r="D128" s="81" t="s">
        <v>62</v>
      </c>
      <c r="E128" s="81" t="s">
        <v>62</v>
      </c>
      <c r="F128" s="81" t="s">
        <v>62</v>
      </c>
      <c r="G128" s="81" t="s">
        <v>62</v>
      </c>
      <c r="H128" s="81" t="s">
        <v>62</v>
      </c>
      <c r="I128" s="81" t="s">
        <v>62</v>
      </c>
      <c r="J128" s="81" t="s">
        <v>62</v>
      </c>
      <c r="K128" s="81" t="s">
        <v>62</v>
      </c>
      <c r="L128" s="81" t="s">
        <v>62</v>
      </c>
      <c r="M128" s="81" t="s">
        <v>62</v>
      </c>
      <c r="N128" s="81" t="s">
        <v>62</v>
      </c>
      <c r="O128" s="81" t="s">
        <v>62</v>
      </c>
      <c r="P128" s="82" t="s">
        <v>62</v>
      </c>
      <c r="Q128" s="81">
        <v>56404.24</v>
      </c>
      <c r="R128" s="81" t="s">
        <v>62</v>
      </c>
      <c r="S128" s="81">
        <v>56404.24</v>
      </c>
      <c r="T128" s="81" t="s">
        <v>62</v>
      </c>
      <c r="U128" s="81" t="s">
        <v>62</v>
      </c>
      <c r="V128" s="81" t="s">
        <v>62</v>
      </c>
      <c r="W128" s="81"/>
      <c r="X128" s="81"/>
      <c r="Y128" s="81"/>
      <c r="Z128" s="81"/>
      <c r="AA128" s="81"/>
      <c r="AB128" s="81"/>
      <c r="AC128" s="82"/>
      <c r="AD128" s="92"/>
      <c r="AE128" s="90"/>
    </row>
    <row r="129" spans="1:31" ht="29.25" customHeight="1" x14ac:dyDescent="0.25">
      <c r="A129" s="87" t="s">
        <v>278</v>
      </c>
      <c r="B129" s="88" t="s">
        <v>60</v>
      </c>
      <c r="C129" s="89" t="s">
        <v>279</v>
      </c>
      <c r="D129" s="81" t="s">
        <v>62</v>
      </c>
      <c r="E129" s="81" t="s">
        <v>62</v>
      </c>
      <c r="F129" s="81" t="s">
        <v>62</v>
      </c>
      <c r="G129" s="81" t="s">
        <v>62</v>
      </c>
      <c r="H129" s="81" t="s">
        <v>62</v>
      </c>
      <c r="I129" s="81" t="s">
        <v>62</v>
      </c>
      <c r="J129" s="81" t="s">
        <v>62</v>
      </c>
      <c r="K129" s="81" t="s">
        <v>62</v>
      </c>
      <c r="L129" s="81" t="s">
        <v>62</v>
      </c>
      <c r="M129" s="81" t="s">
        <v>62</v>
      </c>
      <c r="N129" s="81" t="s">
        <v>62</v>
      </c>
      <c r="O129" s="81" t="s">
        <v>62</v>
      </c>
      <c r="P129" s="82" t="s">
        <v>62</v>
      </c>
      <c r="Q129" s="81">
        <v>216804.86</v>
      </c>
      <c r="R129" s="81" t="s">
        <v>62</v>
      </c>
      <c r="S129" s="81">
        <v>216804.86</v>
      </c>
      <c r="T129" s="81" t="s">
        <v>62</v>
      </c>
      <c r="U129" s="81" t="s">
        <v>62</v>
      </c>
      <c r="V129" s="81" t="s">
        <v>62</v>
      </c>
      <c r="W129" s="81"/>
      <c r="X129" s="81"/>
      <c r="Y129" s="81"/>
      <c r="Z129" s="81"/>
      <c r="AA129" s="81"/>
      <c r="AB129" s="81"/>
      <c r="AC129" s="82"/>
      <c r="AD129" s="92"/>
      <c r="AE129" s="90"/>
    </row>
    <row r="130" spans="1:31" ht="39.75" customHeight="1" x14ac:dyDescent="0.25">
      <c r="A130" s="87" t="s">
        <v>280</v>
      </c>
      <c r="B130" s="88" t="s">
        <v>60</v>
      </c>
      <c r="C130" s="89" t="s">
        <v>281</v>
      </c>
      <c r="D130" s="81" t="s">
        <v>62</v>
      </c>
      <c r="E130" s="81" t="s">
        <v>62</v>
      </c>
      <c r="F130" s="81" t="s">
        <v>62</v>
      </c>
      <c r="G130" s="81" t="s">
        <v>62</v>
      </c>
      <c r="H130" s="81" t="s">
        <v>62</v>
      </c>
      <c r="I130" s="81" t="s">
        <v>62</v>
      </c>
      <c r="J130" s="81" t="s">
        <v>62</v>
      </c>
      <c r="K130" s="81" t="s">
        <v>62</v>
      </c>
      <c r="L130" s="81" t="s">
        <v>62</v>
      </c>
      <c r="M130" s="81" t="s">
        <v>62</v>
      </c>
      <c r="N130" s="81" t="s">
        <v>62</v>
      </c>
      <c r="O130" s="81" t="s">
        <v>62</v>
      </c>
      <c r="P130" s="82" t="s">
        <v>62</v>
      </c>
      <c r="Q130" s="81">
        <v>216804.86</v>
      </c>
      <c r="R130" s="81" t="s">
        <v>62</v>
      </c>
      <c r="S130" s="81">
        <v>216804.86</v>
      </c>
      <c r="T130" s="81" t="s">
        <v>62</v>
      </c>
      <c r="U130" s="81" t="s">
        <v>62</v>
      </c>
      <c r="V130" s="81" t="s">
        <v>62</v>
      </c>
      <c r="W130" s="81"/>
      <c r="X130" s="81"/>
      <c r="Y130" s="81"/>
      <c r="Z130" s="81"/>
      <c r="AA130" s="81"/>
      <c r="AB130" s="81"/>
      <c r="AC130" s="82"/>
      <c r="AD130" s="92"/>
      <c r="AE130" s="90"/>
    </row>
    <row r="131" spans="1:31" ht="79.5" customHeight="1" x14ac:dyDescent="0.25">
      <c r="A131" s="87" t="s">
        <v>282</v>
      </c>
      <c r="B131" s="88" t="s">
        <v>60</v>
      </c>
      <c r="C131" s="89" t="s">
        <v>283</v>
      </c>
      <c r="D131" s="81">
        <v>10000000</v>
      </c>
      <c r="E131" s="81" t="s">
        <v>62</v>
      </c>
      <c r="F131" s="81">
        <v>10000000</v>
      </c>
      <c r="G131" s="81" t="s">
        <v>62</v>
      </c>
      <c r="H131" s="81" t="s">
        <v>62</v>
      </c>
      <c r="I131" s="81" t="s">
        <v>62</v>
      </c>
      <c r="J131" s="81">
        <v>10000000</v>
      </c>
      <c r="K131" s="81" t="s">
        <v>62</v>
      </c>
      <c r="L131" s="81" t="s">
        <v>62</v>
      </c>
      <c r="M131" s="81" t="s">
        <v>62</v>
      </c>
      <c r="N131" s="81" t="s">
        <v>62</v>
      </c>
      <c r="O131" s="81" t="s">
        <v>62</v>
      </c>
      <c r="P131" s="82" t="s">
        <v>62</v>
      </c>
      <c r="Q131" s="81">
        <v>67625.16</v>
      </c>
      <c r="R131" s="81" t="s">
        <v>62</v>
      </c>
      <c r="S131" s="81">
        <v>67625.16</v>
      </c>
      <c r="T131" s="81" t="s">
        <v>62</v>
      </c>
      <c r="U131" s="81" t="s">
        <v>62</v>
      </c>
      <c r="V131" s="81" t="s">
        <v>62</v>
      </c>
      <c r="W131" s="81">
        <f t="shared" si="2"/>
        <v>9932374.8399999999</v>
      </c>
      <c r="X131" s="81" t="s">
        <v>62</v>
      </c>
      <c r="Y131" s="81" t="s">
        <v>62</v>
      </c>
      <c r="Z131" s="81" t="s">
        <v>62</v>
      </c>
      <c r="AA131" s="81" t="s">
        <v>62</v>
      </c>
      <c r="AB131" s="81" t="s">
        <v>62</v>
      </c>
      <c r="AC131" s="82" t="s">
        <v>62</v>
      </c>
      <c r="AD131" s="92">
        <f t="shared" si="3"/>
        <v>0.67625160000000006</v>
      </c>
      <c r="AE131" s="90"/>
    </row>
    <row r="132" spans="1:31" ht="41.25" customHeight="1" x14ac:dyDescent="0.25">
      <c r="A132" s="87" t="s">
        <v>284</v>
      </c>
      <c r="B132" s="88" t="s">
        <v>60</v>
      </c>
      <c r="C132" s="89" t="s">
        <v>285</v>
      </c>
      <c r="D132" s="81">
        <v>10000000</v>
      </c>
      <c r="E132" s="81" t="s">
        <v>62</v>
      </c>
      <c r="F132" s="81">
        <v>10000000</v>
      </c>
      <c r="G132" s="81" t="s">
        <v>62</v>
      </c>
      <c r="H132" s="81" t="s">
        <v>62</v>
      </c>
      <c r="I132" s="81" t="s">
        <v>62</v>
      </c>
      <c r="J132" s="81">
        <v>10000000</v>
      </c>
      <c r="K132" s="81" t="s">
        <v>62</v>
      </c>
      <c r="L132" s="81" t="s">
        <v>62</v>
      </c>
      <c r="M132" s="81" t="s">
        <v>62</v>
      </c>
      <c r="N132" s="81" t="s">
        <v>62</v>
      </c>
      <c r="O132" s="81" t="s">
        <v>62</v>
      </c>
      <c r="P132" s="82" t="s">
        <v>62</v>
      </c>
      <c r="Q132" s="81">
        <v>67625.16</v>
      </c>
      <c r="R132" s="81" t="s">
        <v>62</v>
      </c>
      <c r="S132" s="81">
        <v>67625.16</v>
      </c>
      <c r="T132" s="81" t="s">
        <v>62</v>
      </c>
      <c r="U132" s="81" t="s">
        <v>62</v>
      </c>
      <c r="V132" s="81" t="s">
        <v>62</v>
      </c>
      <c r="W132" s="81">
        <f t="shared" si="2"/>
        <v>9932374.8399999999</v>
      </c>
      <c r="X132" s="81" t="s">
        <v>62</v>
      </c>
      <c r="Y132" s="81" t="s">
        <v>62</v>
      </c>
      <c r="Z132" s="81" t="s">
        <v>62</v>
      </c>
      <c r="AA132" s="81" t="s">
        <v>62</v>
      </c>
      <c r="AB132" s="81" t="s">
        <v>62</v>
      </c>
      <c r="AC132" s="82" t="s">
        <v>62</v>
      </c>
      <c r="AD132" s="92">
        <f t="shared" si="3"/>
        <v>0.67625160000000006</v>
      </c>
      <c r="AE132" s="90"/>
    </row>
    <row r="133" spans="1:31" ht="53.25" customHeight="1" x14ac:dyDescent="0.25">
      <c r="A133" s="87" t="s">
        <v>286</v>
      </c>
      <c r="B133" s="88" t="s">
        <v>60</v>
      </c>
      <c r="C133" s="89" t="s">
        <v>287</v>
      </c>
      <c r="D133" s="81">
        <v>10000000</v>
      </c>
      <c r="E133" s="81" t="s">
        <v>62</v>
      </c>
      <c r="F133" s="81">
        <v>10000000</v>
      </c>
      <c r="G133" s="81" t="s">
        <v>62</v>
      </c>
      <c r="H133" s="81" t="s">
        <v>62</v>
      </c>
      <c r="I133" s="81" t="s">
        <v>62</v>
      </c>
      <c r="J133" s="81">
        <v>10000000</v>
      </c>
      <c r="K133" s="81" t="s">
        <v>62</v>
      </c>
      <c r="L133" s="81" t="s">
        <v>62</v>
      </c>
      <c r="M133" s="81" t="s">
        <v>62</v>
      </c>
      <c r="N133" s="81" t="s">
        <v>62</v>
      </c>
      <c r="O133" s="81" t="s">
        <v>62</v>
      </c>
      <c r="P133" s="82" t="s">
        <v>62</v>
      </c>
      <c r="Q133" s="81">
        <v>67625.16</v>
      </c>
      <c r="R133" s="81" t="s">
        <v>62</v>
      </c>
      <c r="S133" s="81">
        <v>67625.16</v>
      </c>
      <c r="T133" s="81" t="s">
        <v>62</v>
      </c>
      <c r="U133" s="81" t="s">
        <v>62</v>
      </c>
      <c r="V133" s="81" t="s">
        <v>62</v>
      </c>
      <c r="W133" s="81">
        <f t="shared" si="2"/>
        <v>9932374.8399999999</v>
      </c>
      <c r="X133" s="81" t="s">
        <v>62</v>
      </c>
      <c r="Y133" s="81" t="s">
        <v>62</v>
      </c>
      <c r="Z133" s="81" t="s">
        <v>62</v>
      </c>
      <c r="AA133" s="81" t="s">
        <v>62</v>
      </c>
      <c r="AB133" s="81" t="s">
        <v>62</v>
      </c>
      <c r="AC133" s="82" t="s">
        <v>62</v>
      </c>
      <c r="AD133" s="92">
        <f t="shared" si="3"/>
        <v>0.67625160000000006</v>
      </c>
      <c r="AE133" s="90"/>
    </row>
    <row r="134" spans="1:31" x14ac:dyDescent="0.25">
      <c r="A134" s="87" t="s">
        <v>288</v>
      </c>
      <c r="B134" s="88" t="s">
        <v>60</v>
      </c>
      <c r="C134" s="89" t="s">
        <v>289</v>
      </c>
      <c r="D134" s="81" t="s">
        <v>62</v>
      </c>
      <c r="E134" s="81" t="s">
        <v>62</v>
      </c>
      <c r="F134" s="81" t="s">
        <v>62</v>
      </c>
      <c r="G134" s="81" t="s">
        <v>62</v>
      </c>
      <c r="H134" s="81" t="s">
        <v>62</v>
      </c>
      <c r="I134" s="81" t="s">
        <v>62</v>
      </c>
      <c r="J134" s="81" t="s">
        <v>62</v>
      </c>
      <c r="K134" s="81" t="s">
        <v>62</v>
      </c>
      <c r="L134" s="81" t="s">
        <v>62</v>
      </c>
      <c r="M134" s="81" t="s">
        <v>62</v>
      </c>
      <c r="N134" s="81" t="s">
        <v>62</v>
      </c>
      <c r="O134" s="81" t="s">
        <v>62</v>
      </c>
      <c r="P134" s="82" t="s">
        <v>62</v>
      </c>
      <c r="Q134" s="81">
        <v>4305240.1399999997</v>
      </c>
      <c r="R134" s="81" t="s">
        <v>62</v>
      </c>
      <c r="S134" s="81">
        <v>4305240.1399999997</v>
      </c>
      <c r="T134" s="81" t="s">
        <v>62</v>
      </c>
      <c r="U134" s="81" t="s">
        <v>62</v>
      </c>
      <c r="V134" s="81" t="s">
        <v>62</v>
      </c>
      <c r="W134" s="81"/>
      <c r="X134" s="81"/>
      <c r="Y134" s="81"/>
      <c r="Z134" s="81"/>
      <c r="AA134" s="81"/>
      <c r="AB134" s="81"/>
      <c r="AC134" s="82"/>
      <c r="AD134" s="92"/>
      <c r="AE134" s="90"/>
    </row>
    <row r="135" spans="1:31" ht="54" customHeight="1" x14ac:dyDescent="0.25">
      <c r="A135" s="87" t="s">
        <v>290</v>
      </c>
      <c r="B135" s="88" t="s">
        <v>60</v>
      </c>
      <c r="C135" s="89" t="s">
        <v>291</v>
      </c>
      <c r="D135" s="81" t="s">
        <v>62</v>
      </c>
      <c r="E135" s="81" t="s">
        <v>62</v>
      </c>
      <c r="F135" s="81" t="s">
        <v>62</v>
      </c>
      <c r="G135" s="81" t="s">
        <v>62</v>
      </c>
      <c r="H135" s="81" t="s">
        <v>62</v>
      </c>
      <c r="I135" s="81" t="s">
        <v>62</v>
      </c>
      <c r="J135" s="81" t="s">
        <v>62</v>
      </c>
      <c r="K135" s="81" t="s">
        <v>62</v>
      </c>
      <c r="L135" s="81" t="s">
        <v>62</v>
      </c>
      <c r="M135" s="81" t="s">
        <v>62</v>
      </c>
      <c r="N135" s="81" t="s">
        <v>62</v>
      </c>
      <c r="O135" s="81" t="s">
        <v>62</v>
      </c>
      <c r="P135" s="82" t="s">
        <v>62</v>
      </c>
      <c r="Q135" s="81">
        <v>4305240.1399999997</v>
      </c>
      <c r="R135" s="81" t="s">
        <v>62</v>
      </c>
      <c r="S135" s="81">
        <v>4305240.1399999997</v>
      </c>
      <c r="T135" s="81" t="s">
        <v>62</v>
      </c>
      <c r="U135" s="81" t="s">
        <v>62</v>
      </c>
      <c r="V135" s="81" t="s">
        <v>62</v>
      </c>
      <c r="W135" s="81"/>
      <c r="X135" s="81"/>
      <c r="Y135" s="81"/>
      <c r="Z135" s="81"/>
      <c r="AA135" s="81"/>
      <c r="AB135" s="81"/>
      <c r="AC135" s="82"/>
      <c r="AD135" s="92"/>
      <c r="AE135" s="90"/>
    </row>
    <row r="136" spans="1:31" ht="51" x14ac:dyDescent="0.25">
      <c r="A136" s="87" t="s">
        <v>292</v>
      </c>
      <c r="B136" s="88" t="s">
        <v>60</v>
      </c>
      <c r="C136" s="89" t="s">
        <v>293</v>
      </c>
      <c r="D136" s="81" t="s">
        <v>62</v>
      </c>
      <c r="E136" s="81" t="s">
        <v>62</v>
      </c>
      <c r="F136" s="81" t="s">
        <v>62</v>
      </c>
      <c r="G136" s="81" t="s">
        <v>62</v>
      </c>
      <c r="H136" s="81" t="s">
        <v>62</v>
      </c>
      <c r="I136" s="81" t="s">
        <v>62</v>
      </c>
      <c r="J136" s="81" t="s">
        <v>62</v>
      </c>
      <c r="K136" s="81" t="s">
        <v>62</v>
      </c>
      <c r="L136" s="81" t="s">
        <v>62</v>
      </c>
      <c r="M136" s="81" t="s">
        <v>62</v>
      </c>
      <c r="N136" s="81" t="s">
        <v>62</v>
      </c>
      <c r="O136" s="81" t="s">
        <v>62</v>
      </c>
      <c r="P136" s="82" t="s">
        <v>62</v>
      </c>
      <c r="Q136" s="81">
        <v>4106244.87</v>
      </c>
      <c r="R136" s="81" t="s">
        <v>62</v>
      </c>
      <c r="S136" s="81">
        <v>4106244.87</v>
      </c>
      <c r="T136" s="81" t="s">
        <v>62</v>
      </c>
      <c r="U136" s="81" t="s">
        <v>62</v>
      </c>
      <c r="V136" s="81" t="s">
        <v>62</v>
      </c>
      <c r="W136" s="81"/>
      <c r="X136" s="81"/>
      <c r="Y136" s="81"/>
      <c r="Z136" s="81"/>
      <c r="AA136" s="81"/>
      <c r="AB136" s="81"/>
      <c r="AC136" s="82"/>
      <c r="AD136" s="92"/>
      <c r="AE136" s="90"/>
    </row>
    <row r="137" spans="1:31" ht="52.5" customHeight="1" x14ac:dyDescent="0.25">
      <c r="A137" s="87" t="s">
        <v>294</v>
      </c>
      <c r="B137" s="88" t="s">
        <v>60</v>
      </c>
      <c r="C137" s="89" t="s">
        <v>295</v>
      </c>
      <c r="D137" s="81" t="s">
        <v>62</v>
      </c>
      <c r="E137" s="81" t="s">
        <v>62</v>
      </c>
      <c r="F137" s="81" t="s">
        <v>62</v>
      </c>
      <c r="G137" s="81" t="s">
        <v>62</v>
      </c>
      <c r="H137" s="81" t="s">
        <v>62</v>
      </c>
      <c r="I137" s="81" t="s">
        <v>62</v>
      </c>
      <c r="J137" s="81" t="s">
        <v>62</v>
      </c>
      <c r="K137" s="81" t="s">
        <v>62</v>
      </c>
      <c r="L137" s="81" t="s">
        <v>62</v>
      </c>
      <c r="M137" s="81" t="s">
        <v>62</v>
      </c>
      <c r="N137" s="81" t="s">
        <v>62</v>
      </c>
      <c r="O137" s="81" t="s">
        <v>62</v>
      </c>
      <c r="P137" s="82" t="s">
        <v>62</v>
      </c>
      <c r="Q137" s="81">
        <v>198995.27</v>
      </c>
      <c r="R137" s="81" t="s">
        <v>62</v>
      </c>
      <c r="S137" s="81">
        <v>198995.27</v>
      </c>
      <c r="T137" s="81" t="s">
        <v>62</v>
      </c>
      <c r="U137" s="81" t="s">
        <v>62</v>
      </c>
      <c r="V137" s="81" t="s">
        <v>62</v>
      </c>
      <c r="W137" s="81"/>
      <c r="X137" s="81"/>
      <c r="Y137" s="81"/>
      <c r="Z137" s="81"/>
      <c r="AA137" s="81"/>
      <c r="AB137" s="81"/>
      <c r="AC137" s="82"/>
      <c r="AD137" s="92"/>
      <c r="AE137" s="90"/>
    </row>
    <row r="138" spans="1:31" x14ac:dyDescent="0.25">
      <c r="A138" s="87" t="s">
        <v>296</v>
      </c>
      <c r="B138" s="88" t="s">
        <v>60</v>
      </c>
      <c r="C138" s="89" t="s">
        <v>297</v>
      </c>
      <c r="D138" s="81">
        <v>23555000</v>
      </c>
      <c r="E138" s="81" t="s">
        <v>62</v>
      </c>
      <c r="F138" s="81">
        <v>23555000</v>
      </c>
      <c r="G138" s="81" t="s">
        <v>62</v>
      </c>
      <c r="H138" s="81" t="s">
        <v>62</v>
      </c>
      <c r="I138" s="81" t="s">
        <v>62</v>
      </c>
      <c r="J138" s="81">
        <v>23555000</v>
      </c>
      <c r="K138" s="81" t="s">
        <v>62</v>
      </c>
      <c r="L138" s="81" t="s">
        <v>62</v>
      </c>
      <c r="M138" s="81" t="s">
        <v>62</v>
      </c>
      <c r="N138" s="81" t="s">
        <v>62</v>
      </c>
      <c r="O138" s="81" t="s">
        <v>62</v>
      </c>
      <c r="P138" s="82" t="s">
        <v>62</v>
      </c>
      <c r="Q138" s="81">
        <v>8712913.6799999997</v>
      </c>
      <c r="R138" s="81" t="s">
        <v>62</v>
      </c>
      <c r="S138" s="81">
        <v>8712913.6799999997</v>
      </c>
      <c r="T138" s="81" t="s">
        <v>62</v>
      </c>
      <c r="U138" s="81" t="s">
        <v>62</v>
      </c>
      <c r="V138" s="81" t="s">
        <v>62</v>
      </c>
      <c r="W138" s="81">
        <f t="shared" si="2"/>
        <v>14842086.32</v>
      </c>
      <c r="X138" s="81" t="s">
        <v>62</v>
      </c>
      <c r="Y138" s="81" t="s">
        <v>62</v>
      </c>
      <c r="Z138" s="81" t="s">
        <v>62</v>
      </c>
      <c r="AA138" s="81" t="s">
        <v>62</v>
      </c>
      <c r="AB138" s="81" t="s">
        <v>62</v>
      </c>
      <c r="AC138" s="82" t="s">
        <v>62</v>
      </c>
      <c r="AD138" s="92">
        <f t="shared" si="3"/>
        <v>36.989656888134157</v>
      </c>
      <c r="AE138" s="90"/>
    </row>
    <row r="139" spans="1:31" x14ac:dyDescent="0.25">
      <c r="A139" s="87" t="s">
        <v>298</v>
      </c>
      <c r="B139" s="88" t="s">
        <v>60</v>
      </c>
      <c r="C139" s="89" t="s">
        <v>299</v>
      </c>
      <c r="D139" s="81" t="s">
        <v>62</v>
      </c>
      <c r="E139" s="81" t="s">
        <v>62</v>
      </c>
      <c r="F139" s="81" t="s">
        <v>62</v>
      </c>
      <c r="G139" s="81" t="s">
        <v>62</v>
      </c>
      <c r="H139" s="81" t="s">
        <v>62</v>
      </c>
      <c r="I139" s="81" t="s">
        <v>62</v>
      </c>
      <c r="J139" s="81" t="s">
        <v>62</v>
      </c>
      <c r="K139" s="81" t="s">
        <v>62</v>
      </c>
      <c r="L139" s="81" t="s">
        <v>62</v>
      </c>
      <c r="M139" s="81" t="s">
        <v>62</v>
      </c>
      <c r="N139" s="81" t="s">
        <v>62</v>
      </c>
      <c r="O139" s="81" t="s">
        <v>62</v>
      </c>
      <c r="P139" s="82" t="s">
        <v>62</v>
      </c>
      <c r="Q139" s="81">
        <v>1600</v>
      </c>
      <c r="R139" s="81" t="s">
        <v>62</v>
      </c>
      <c r="S139" s="81">
        <v>1600</v>
      </c>
      <c r="T139" s="81" t="s">
        <v>62</v>
      </c>
      <c r="U139" s="81" t="s">
        <v>62</v>
      </c>
      <c r="V139" s="81" t="s">
        <v>62</v>
      </c>
      <c r="W139" s="81"/>
      <c r="X139" s="81"/>
      <c r="Y139" s="81"/>
      <c r="Z139" s="81"/>
      <c r="AA139" s="81"/>
      <c r="AB139" s="81"/>
      <c r="AC139" s="82"/>
      <c r="AD139" s="92"/>
      <c r="AE139" s="90"/>
    </row>
    <row r="140" spans="1:31" ht="15.75" customHeight="1" x14ac:dyDescent="0.25">
      <c r="A140" s="87" t="s">
        <v>300</v>
      </c>
      <c r="B140" s="88" t="s">
        <v>60</v>
      </c>
      <c r="C140" s="89" t="s">
        <v>301</v>
      </c>
      <c r="D140" s="81" t="s">
        <v>62</v>
      </c>
      <c r="E140" s="81" t="s">
        <v>62</v>
      </c>
      <c r="F140" s="81" t="s">
        <v>62</v>
      </c>
      <c r="G140" s="81" t="s">
        <v>62</v>
      </c>
      <c r="H140" s="81" t="s">
        <v>62</v>
      </c>
      <c r="I140" s="81" t="s">
        <v>62</v>
      </c>
      <c r="J140" s="81" t="s">
        <v>62</v>
      </c>
      <c r="K140" s="81" t="s">
        <v>62</v>
      </c>
      <c r="L140" s="81" t="s">
        <v>62</v>
      </c>
      <c r="M140" s="81" t="s">
        <v>62</v>
      </c>
      <c r="N140" s="81" t="s">
        <v>62</v>
      </c>
      <c r="O140" s="81" t="s">
        <v>62</v>
      </c>
      <c r="P140" s="82" t="s">
        <v>62</v>
      </c>
      <c r="Q140" s="81">
        <v>1600</v>
      </c>
      <c r="R140" s="81" t="s">
        <v>62</v>
      </c>
      <c r="S140" s="81">
        <v>1600</v>
      </c>
      <c r="T140" s="81" t="s">
        <v>62</v>
      </c>
      <c r="U140" s="81" t="s">
        <v>62</v>
      </c>
      <c r="V140" s="81" t="s">
        <v>62</v>
      </c>
      <c r="W140" s="81"/>
      <c r="X140" s="81"/>
      <c r="Y140" s="81"/>
      <c r="Z140" s="81"/>
      <c r="AA140" s="81"/>
      <c r="AB140" s="81"/>
      <c r="AC140" s="82"/>
      <c r="AD140" s="92"/>
      <c r="AE140" s="90"/>
    </row>
    <row r="141" spans="1:31" x14ac:dyDescent="0.25">
      <c r="A141" s="87" t="s">
        <v>302</v>
      </c>
      <c r="B141" s="88" t="s">
        <v>60</v>
      </c>
      <c r="C141" s="89" t="s">
        <v>303</v>
      </c>
      <c r="D141" s="81">
        <v>23555000</v>
      </c>
      <c r="E141" s="81" t="s">
        <v>62</v>
      </c>
      <c r="F141" s="81">
        <v>23555000</v>
      </c>
      <c r="G141" s="81" t="s">
        <v>62</v>
      </c>
      <c r="H141" s="81" t="s">
        <v>62</v>
      </c>
      <c r="I141" s="81" t="s">
        <v>62</v>
      </c>
      <c r="J141" s="81">
        <v>23555000</v>
      </c>
      <c r="K141" s="81" t="s">
        <v>62</v>
      </c>
      <c r="L141" s="81" t="s">
        <v>62</v>
      </c>
      <c r="M141" s="81" t="s">
        <v>62</v>
      </c>
      <c r="N141" s="81" t="s">
        <v>62</v>
      </c>
      <c r="O141" s="81" t="s">
        <v>62</v>
      </c>
      <c r="P141" s="82" t="s">
        <v>62</v>
      </c>
      <c r="Q141" s="81">
        <v>8711313.6799999997</v>
      </c>
      <c r="R141" s="81" t="s">
        <v>62</v>
      </c>
      <c r="S141" s="81">
        <v>8711313.6799999997</v>
      </c>
      <c r="T141" s="81" t="s">
        <v>62</v>
      </c>
      <c r="U141" s="81" t="s">
        <v>62</v>
      </c>
      <c r="V141" s="81" t="s">
        <v>62</v>
      </c>
      <c r="W141" s="81">
        <f t="shared" si="2"/>
        <v>14843686.32</v>
      </c>
      <c r="X141" s="81" t="s">
        <v>62</v>
      </c>
      <c r="Y141" s="81" t="s">
        <v>62</v>
      </c>
      <c r="Z141" s="81" t="s">
        <v>62</v>
      </c>
      <c r="AA141" s="81" t="s">
        <v>62</v>
      </c>
      <c r="AB141" s="81" t="s">
        <v>62</v>
      </c>
      <c r="AC141" s="82" t="s">
        <v>62</v>
      </c>
      <c r="AD141" s="92">
        <f t="shared" si="3"/>
        <v>36.982864275100823</v>
      </c>
      <c r="AE141" s="90"/>
    </row>
    <row r="142" spans="1:31" x14ac:dyDescent="0.25">
      <c r="A142" s="87" t="s">
        <v>304</v>
      </c>
      <c r="B142" s="88" t="s">
        <v>60</v>
      </c>
      <c r="C142" s="89" t="s">
        <v>305</v>
      </c>
      <c r="D142" s="81">
        <v>23555000</v>
      </c>
      <c r="E142" s="81" t="s">
        <v>62</v>
      </c>
      <c r="F142" s="81">
        <v>23555000</v>
      </c>
      <c r="G142" s="81" t="s">
        <v>62</v>
      </c>
      <c r="H142" s="81" t="s">
        <v>62</v>
      </c>
      <c r="I142" s="81" t="s">
        <v>62</v>
      </c>
      <c r="J142" s="81">
        <v>23555000</v>
      </c>
      <c r="K142" s="81" t="s">
        <v>62</v>
      </c>
      <c r="L142" s="81" t="s">
        <v>62</v>
      </c>
      <c r="M142" s="81" t="s">
        <v>62</v>
      </c>
      <c r="N142" s="81" t="s">
        <v>62</v>
      </c>
      <c r="O142" s="81" t="s">
        <v>62</v>
      </c>
      <c r="P142" s="82" t="s">
        <v>62</v>
      </c>
      <c r="Q142" s="81">
        <v>8711313.6799999997</v>
      </c>
      <c r="R142" s="81" t="s">
        <v>62</v>
      </c>
      <c r="S142" s="81">
        <v>8711313.6799999997</v>
      </c>
      <c r="T142" s="81" t="s">
        <v>62</v>
      </c>
      <c r="U142" s="81" t="s">
        <v>62</v>
      </c>
      <c r="V142" s="81" t="s">
        <v>62</v>
      </c>
      <c r="W142" s="81">
        <f t="shared" si="2"/>
        <v>14843686.32</v>
      </c>
      <c r="X142" s="81" t="s">
        <v>62</v>
      </c>
      <c r="Y142" s="81" t="s">
        <v>62</v>
      </c>
      <c r="Z142" s="81" t="s">
        <v>62</v>
      </c>
      <c r="AA142" s="81" t="s">
        <v>62</v>
      </c>
      <c r="AB142" s="81" t="s">
        <v>62</v>
      </c>
      <c r="AC142" s="82" t="s">
        <v>62</v>
      </c>
      <c r="AD142" s="92">
        <f t="shared" si="3"/>
        <v>36.982864275100823</v>
      </c>
      <c r="AE142" s="90"/>
    </row>
    <row r="143" spans="1:31" x14ac:dyDescent="0.25">
      <c r="A143" s="87" t="s">
        <v>306</v>
      </c>
      <c r="B143" s="88" t="s">
        <v>60</v>
      </c>
      <c r="C143" s="89" t="s">
        <v>307</v>
      </c>
      <c r="D143" s="81">
        <v>2098302664.04</v>
      </c>
      <c r="E143" s="81" t="s">
        <v>62</v>
      </c>
      <c r="F143" s="81">
        <v>2098302664.04</v>
      </c>
      <c r="G143" s="81" t="s">
        <v>62</v>
      </c>
      <c r="H143" s="81" t="s">
        <v>62</v>
      </c>
      <c r="I143" s="81" t="s">
        <v>62</v>
      </c>
      <c r="J143" s="81">
        <v>2098302664.04</v>
      </c>
      <c r="K143" s="81" t="s">
        <v>62</v>
      </c>
      <c r="L143" s="81" t="s">
        <v>62</v>
      </c>
      <c r="M143" s="81" t="s">
        <v>62</v>
      </c>
      <c r="N143" s="81" t="s">
        <v>62</v>
      </c>
      <c r="O143" s="81" t="s">
        <v>62</v>
      </c>
      <c r="P143" s="82" t="s">
        <v>62</v>
      </c>
      <c r="Q143" s="81">
        <v>923262475.07000005</v>
      </c>
      <c r="R143" s="81" t="s">
        <v>62</v>
      </c>
      <c r="S143" s="81">
        <v>923262475.07000005</v>
      </c>
      <c r="T143" s="81" t="s">
        <v>62</v>
      </c>
      <c r="U143" s="81" t="s">
        <v>62</v>
      </c>
      <c r="V143" s="81" t="s">
        <v>62</v>
      </c>
      <c r="W143" s="81">
        <f t="shared" si="2"/>
        <v>1175040188.9699998</v>
      </c>
      <c r="X143" s="81" t="s">
        <v>62</v>
      </c>
      <c r="Y143" s="81" t="s">
        <v>62</v>
      </c>
      <c r="Z143" s="81" t="s">
        <v>62</v>
      </c>
      <c r="AA143" s="81" t="s">
        <v>62</v>
      </c>
      <c r="AB143" s="81" t="s">
        <v>62</v>
      </c>
      <c r="AC143" s="82" t="s">
        <v>62</v>
      </c>
      <c r="AD143" s="92">
        <f t="shared" si="3"/>
        <v>44.000443353218749</v>
      </c>
      <c r="AE143" s="90"/>
    </row>
    <row r="144" spans="1:31" ht="27" customHeight="1" x14ac:dyDescent="0.25">
      <c r="A144" s="87" t="s">
        <v>308</v>
      </c>
      <c r="B144" s="88" t="s">
        <v>60</v>
      </c>
      <c r="C144" s="89" t="s">
        <v>309</v>
      </c>
      <c r="D144" s="81">
        <v>2098302664.04</v>
      </c>
      <c r="E144" s="81" t="s">
        <v>62</v>
      </c>
      <c r="F144" s="81">
        <v>2098302664.04</v>
      </c>
      <c r="G144" s="81" t="s">
        <v>62</v>
      </c>
      <c r="H144" s="81" t="s">
        <v>62</v>
      </c>
      <c r="I144" s="81" t="s">
        <v>62</v>
      </c>
      <c r="J144" s="81">
        <v>2098302664.04</v>
      </c>
      <c r="K144" s="81" t="s">
        <v>62</v>
      </c>
      <c r="L144" s="81" t="s">
        <v>62</v>
      </c>
      <c r="M144" s="81" t="s">
        <v>62</v>
      </c>
      <c r="N144" s="81" t="s">
        <v>62</v>
      </c>
      <c r="O144" s="81" t="s">
        <v>62</v>
      </c>
      <c r="P144" s="82" t="s">
        <v>62</v>
      </c>
      <c r="Q144" s="81">
        <v>923872475.10000002</v>
      </c>
      <c r="R144" s="81" t="s">
        <v>62</v>
      </c>
      <c r="S144" s="81">
        <v>923872475.10000002</v>
      </c>
      <c r="T144" s="81" t="s">
        <v>62</v>
      </c>
      <c r="U144" s="81" t="s">
        <v>62</v>
      </c>
      <c r="V144" s="81" t="s">
        <v>62</v>
      </c>
      <c r="W144" s="81">
        <f t="shared" si="2"/>
        <v>1174430188.9400001</v>
      </c>
      <c r="X144" s="81" t="s">
        <v>62</v>
      </c>
      <c r="Y144" s="81" t="s">
        <v>62</v>
      </c>
      <c r="Z144" s="81" t="s">
        <v>62</v>
      </c>
      <c r="AA144" s="81" t="s">
        <v>62</v>
      </c>
      <c r="AB144" s="81" t="s">
        <v>62</v>
      </c>
      <c r="AC144" s="82" t="s">
        <v>62</v>
      </c>
      <c r="AD144" s="92">
        <f t="shared" si="3"/>
        <v>44.029514470577261</v>
      </c>
      <c r="AE144" s="90"/>
    </row>
    <row r="145" spans="1:31" ht="15" customHeight="1" x14ac:dyDescent="0.25">
      <c r="A145" s="87" t="s">
        <v>310</v>
      </c>
      <c r="B145" s="88" t="s">
        <v>60</v>
      </c>
      <c r="C145" s="89" t="s">
        <v>311</v>
      </c>
      <c r="D145" s="81">
        <v>92452978</v>
      </c>
      <c r="E145" s="81" t="s">
        <v>62</v>
      </c>
      <c r="F145" s="81">
        <v>92452978</v>
      </c>
      <c r="G145" s="81" t="s">
        <v>62</v>
      </c>
      <c r="H145" s="81" t="s">
        <v>62</v>
      </c>
      <c r="I145" s="81" t="s">
        <v>62</v>
      </c>
      <c r="J145" s="81">
        <v>92452978</v>
      </c>
      <c r="K145" s="81" t="s">
        <v>62</v>
      </c>
      <c r="L145" s="81" t="s">
        <v>62</v>
      </c>
      <c r="M145" s="81" t="s">
        <v>62</v>
      </c>
      <c r="N145" s="81" t="s">
        <v>62</v>
      </c>
      <c r="O145" s="81" t="s">
        <v>62</v>
      </c>
      <c r="P145" s="82" t="s">
        <v>62</v>
      </c>
      <c r="Q145" s="81">
        <v>78367412.709999993</v>
      </c>
      <c r="R145" s="81" t="s">
        <v>62</v>
      </c>
      <c r="S145" s="81">
        <v>78367412.709999993</v>
      </c>
      <c r="T145" s="81" t="s">
        <v>62</v>
      </c>
      <c r="U145" s="81" t="s">
        <v>62</v>
      </c>
      <c r="V145" s="81" t="s">
        <v>62</v>
      </c>
      <c r="W145" s="81">
        <f t="shared" si="2"/>
        <v>14085565.290000007</v>
      </c>
      <c r="X145" s="81" t="s">
        <v>62</v>
      </c>
      <c r="Y145" s="81" t="s">
        <v>62</v>
      </c>
      <c r="Z145" s="81" t="s">
        <v>62</v>
      </c>
      <c r="AA145" s="81" t="s">
        <v>62</v>
      </c>
      <c r="AB145" s="81" t="s">
        <v>62</v>
      </c>
      <c r="AC145" s="82" t="s">
        <v>62</v>
      </c>
      <c r="AD145" s="92">
        <f t="shared" si="3"/>
        <v>84.764617003467421</v>
      </c>
      <c r="AE145" s="90"/>
    </row>
    <row r="146" spans="1:31" ht="25.5" x14ac:dyDescent="0.25">
      <c r="A146" s="87" t="s">
        <v>312</v>
      </c>
      <c r="B146" s="88" t="s">
        <v>60</v>
      </c>
      <c r="C146" s="89" t="s">
        <v>313</v>
      </c>
      <c r="D146" s="81">
        <v>92452978</v>
      </c>
      <c r="E146" s="81" t="s">
        <v>62</v>
      </c>
      <c r="F146" s="81">
        <v>92452978</v>
      </c>
      <c r="G146" s="81" t="s">
        <v>62</v>
      </c>
      <c r="H146" s="81" t="s">
        <v>62</v>
      </c>
      <c r="I146" s="81" t="s">
        <v>62</v>
      </c>
      <c r="J146" s="81">
        <v>92452978</v>
      </c>
      <c r="K146" s="81" t="s">
        <v>62</v>
      </c>
      <c r="L146" s="81" t="s">
        <v>62</v>
      </c>
      <c r="M146" s="81" t="s">
        <v>62</v>
      </c>
      <c r="N146" s="81" t="s">
        <v>62</v>
      </c>
      <c r="O146" s="81" t="s">
        <v>62</v>
      </c>
      <c r="P146" s="82" t="s">
        <v>62</v>
      </c>
      <c r="Q146" s="81">
        <v>73823412.709999993</v>
      </c>
      <c r="R146" s="81" t="s">
        <v>62</v>
      </c>
      <c r="S146" s="81">
        <v>73823412.709999993</v>
      </c>
      <c r="T146" s="81" t="s">
        <v>62</v>
      </c>
      <c r="U146" s="81" t="s">
        <v>62</v>
      </c>
      <c r="V146" s="81" t="s">
        <v>62</v>
      </c>
      <c r="W146" s="81">
        <f t="shared" si="2"/>
        <v>18629565.290000007</v>
      </c>
      <c r="X146" s="81" t="s">
        <v>62</v>
      </c>
      <c r="Y146" s="81" t="s">
        <v>62</v>
      </c>
      <c r="Z146" s="81" t="s">
        <v>62</v>
      </c>
      <c r="AA146" s="81" t="s">
        <v>62</v>
      </c>
      <c r="AB146" s="81" t="s">
        <v>62</v>
      </c>
      <c r="AC146" s="82" t="s">
        <v>62</v>
      </c>
      <c r="AD146" s="92">
        <f t="shared" si="3"/>
        <v>79.849686085828395</v>
      </c>
      <c r="AE146" s="90"/>
    </row>
    <row r="147" spans="1:31" ht="25.5" x14ac:dyDescent="0.25">
      <c r="A147" s="87" t="s">
        <v>314</v>
      </c>
      <c r="B147" s="88" t="s">
        <v>60</v>
      </c>
      <c r="C147" s="89" t="s">
        <v>315</v>
      </c>
      <c r="D147" s="81">
        <v>92452978</v>
      </c>
      <c r="E147" s="81" t="s">
        <v>62</v>
      </c>
      <c r="F147" s="81">
        <v>92452978</v>
      </c>
      <c r="G147" s="81" t="s">
        <v>62</v>
      </c>
      <c r="H147" s="81" t="s">
        <v>62</v>
      </c>
      <c r="I147" s="81" t="s">
        <v>62</v>
      </c>
      <c r="J147" s="81">
        <v>92452978</v>
      </c>
      <c r="K147" s="81" t="s">
        <v>62</v>
      </c>
      <c r="L147" s="81" t="s">
        <v>62</v>
      </c>
      <c r="M147" s="81" t="s">
        <v>62</v>
      </c>
      <c r="N147" s="81" t="s">
        <v>62</v>
      </c>
      <c r="O147" s="81" t="s">
        <v>62</v>
      </c>
      <c r="P147" s="82" t="s">
        <v>62</v>
      </c>
      <c r="Q147" s="81">
        <v>73823412.709999993</v>
      </c>
      <c r="R147" s="81" t="s">
        <v>62</v>
      </c>
      <c r="S147" s="81">
        <v>73823412.709999993</v>
      </c>
      <c r="T147" s="81" t="s">
        <v>62</v>
      </c>
      <c r="U147" s="81" t="s">
        <v>62</v>
      </c>
      <c r="V147" s="81" t="s">
        <v>62</v>
      </c>
      <c r="W147" s="81">
        <f t="shared" si="2"/>
        <v>18629565.290000007</v>
      </c>
      <c r="X147" s="81" t="s">
        <v>62</v>
      </c>
      <c r="Y147" s="81" t="s">
        <v>62</v>
      </c>
      <c r="Z147" s="81" t="s">
        <v>62</v>
      </c>
      <c r="AA147" s="81" t="s">
        <v>62</v>
      </c>
      <c r="AB147" s="81" t="s">
        <v>62</v>
      </c>
      <c r="AC147" s="82" t="s">
        <v>62</v>
      </c>
      <c r="AD147" s="92">
        <f t="shared" si="3"/>
        <v>79.849686085828395</v>
      </c>
      <c r="AE147" s="90"/>
    </row>
    <row r="148" spans="1:31" ht="66.75" customHeight="1" x14ac:dyDescent="0.25">
      <c r="A148" s="87" t="s">
        <v>316</v>
      </c>
      <c r="B148" s="88" t="s">
        <v>60</v>
      </c>
      <c r="C148" s="89" t="s">
        <v>317</v>
      </c>
      <c r="D148" s="81" t="s">
        <v>62</v>
      </c>
      <c r="E148" s="81" t="s">
        <v>62</v>
      </c>
      <c r="F148" s="81" t="s">
        <v>62</v>
      </c>
      <c r="G148" s="81" t="s">
        <v>62</v>
      </c>
      <c r="H148" s="81" t="s">
        <v>62</v>
      </c>
      <c r="I148" s="81" t="s">
        <v>62</v>
      </c>
      <c r="J148" s="81" t="s">
        <v>62</v>
      </c>
      <c r="K148" s="81" t="s">
        <v>62</v>
      </c>
      <c r="L148" s="81" t="s">
        <v>62</v>
      </c>
      <c r="M148" s="81" t="s">
        <v>62</v>
      </c>
      <c r="N148" s="81" t="s">
        <v>62</v>
      </c>
      <c r="O148" s="81" t="s">
        <v>62</v>
      </c>
      <c r="P148" s="82" t="s">
        <v>62</v>
      </c>
      <c r="Q148" s="81">
        <v>4544000</v>
      </c>
      <c r="R148" s="81" t="s">
        <v>62</v>
      </c>
      <c r="S148" s="81">
        <v>4544000</v>
      </c>
      <c r="T148" s="81" t="s">
        <v>62</v>
      </c>
      <c r="U148" s="81" t="s">
        <v>62</v>
      </c>
      <c r="V148" s="81" t="s">
        <v>62</v>
      </c>
      <c r="W148" s="81"/>
      <c r="X148" s="81"/>
      <c r="Y148" s="81"/>
      <c r="Z148" s="81"/>
      <c r="AA148" s="81"/>
      <c r="AB148" s="81"/>
      <c r="AC148" s="82"/>
      <c r="AD148" s="92"/>
      <c r="AE148" s="90"/>
    </row>
    <row r="149" spans="1:31" ht="64.5" customHeight="1" x14ac:dyDescent="0.25">
      <c r="A149" s="87" t="s">
        <v>318</v>
      </c>
      <c r="B149" s="88" t="s">
        <v>60</v>
      </c>
      <c r="C149" s="89" t="s">
        <v>319</v>
      </c>
      <c r="D149" s="81" t="s">
        <v>62</v>
      </c>
      <c r="E149" s="81" t="s">
        <v>62</v>
      </c>
      <c r="F149" s="81" t="s">
        <v>62</v>
      </c>
      <c r="G149" s="81" t="s">
        <v>62</v>
      </c>
      <c r="H149" s="81" t="s">
        <v>62</v>
      </c>
      <c r="I149" s="81" t="s">
        <v>62</v>
      </c>
      <c r="J149" s="81" t="s">
        <v>62</v>
      </c>
      <c r="K149" s="81" t="s">
        <v>62</v>
      </c>
      <c r="L149" s="81" t="s">
        <v>62</v>
      </c>
      <c r="M149" s="81" t="s">
        <v>62</v>
      </c>
      <c r="N149" s="81" t="s">
        <v>62</v>
      </c>
      <c r="O149" s="81" t="s">
        <v>62</v>
      </c>
      <c r="P149" s="82" t="s">
        <v>62</v>
      </c>
      <c r="Q149" s="81">
        <v>4544000</v>
      </c>
      <c r="R149" s="81" t="s">
        <v>62</v>
      </c>
      <c r="S149" s="81">
        <v>4544000</v>
      </c>
      <c r="T149" s="81" t="s">
        <v>62</v>
      </c>
      <c r="U149" s="81" t="s">
        <v>62</v>
      </c>
      <c r="V149" s="81" t="s">
        <v>62</v>
      </c>
      <c r="W149" s="81"/>
      <c r="X149" s="81"/>
      <c r="Y149" s="81"/>
      <c r="Z149" s="81"/>
      <c r="AA149" s="81"/>
      <c r="AB149" s="81"/>
      <c r="AC149" s="82"/>
      <c r="AD149" s="92"/>
      <c r="AE149" s="90"/>
    </row>
    <row r="150" spans="1:31" ht="25.5" x14ac:dyDescent="0.25">
      <c r="A150" s="87" t="s">
        <v>320</v>
      </c>
      <c r="B150" s="88" t="s">
        <v>60</v>
      </c>
      <c r="C150" s="89" t="s">
        <v>321</v>
      </c>
      <c r="D150" s="81">
        <v>500509767.31</v>
      </c>
      <c r="E150" s="81" t="s">
        <v>62</v>
      </c>
      <c r="F150" s="81">
        <v>500509767.31</v>
      </c>
      <c r="G150" s="81" t="s">
        <v>62</v>
      </c>
      <c r="H150" s="81" t="s">
        <v>62</v>
      </c>
      <c r="I150" s="81" t="s">
        <v>62</v>
      </c>
      <c r="J150" s="81">
        <v>500509767.31</v>
      </c>
      <c r="K150" s="81" t="s">
        <v>62</v>
      </c>
      <c r="L150" s="81" t="s">
        <v>62</v>
      </c>
      <c r="M150" s="81" t="s">
        <v>62</v>
      </c>
      <c r="N150" s="81" t="s">
        <v>62</v>
      </c>
      <c r="O150" s="81" t="s">
        <v>62</v>
      </c>
      <c r="P150" s="82" t="s">
        <v>62</v>
      </c>
      <c r="Q150" s="81">
        <v>77320012.120000005</v>
      </c>
      <c r="R150" s="81" t="s">
        <v>62</v>
      </c>
      <c r="S150" s="81">
        <v>77320012.120000005</v>
      </c>
      <c r="T150" s="81" t="s">
        <v>62</v>
      </c>
      <c r="U150" s="81" t="s">
        <v>62</v>
      </c>
      <c r="V150" s="81" t="s">
        <v>62</v>
      </c>
      <c r="W150" s="81">
        <f t="shared" ref="W150:W184" si="4">J150-Q150</f>
        <v>423189755.19</v>
      </c>
      <c r="X150" s="81" t="s">
        <v>62</v>
      </c>
      <c r="Y150" s="81" t="s">
        <v>62</v>
      </c>
      <c r="Z150" s="81" t="s">
        <v>62</v>
      </c>
      <c r="AA150" s="81" t="s">
        <v>62</v>
      </c>
      <c r="AB150" s="81" t="s">
        <v>62</v>
      </c>
      <c r="AC150" s="82" t="s">
        <v>62</v>
      </c>
      <c r="AD150" s="92">
        <f t="shared" ref="AD150:AD184" si="5">Q150/J150*100</f>
        <v>15.448252395863921</v>
      </c>
      <c r="AE150" s="90"/>
    </row>
    <row r="151" spans="1:31" ht="78.75" customHeight="1" x14ac:dyDescent="0.25">
      <c r="A151" s="87" t="s">
        <v>322</v>
      </c>
      <c r="B151" s="88" t="s">
        <v>60</v>
      </c>
      <c r="C151" s="89" t="s">
        <v>323</v>
      </c>
      <c r="D151" s="81">
        <v>13687658.050000001</v>
      </c>
      <c r="E151" s="81" t="s">
        <v>62</v>
      </c>
      <c r="F151" s="81">
        <v>13687658.050000001</v>
      </c>
      <c r="G151" s="81" t="s">
        <v>62</v>
      </c>
      <c r="H151" s="81" t="s">
        <v>62</v>
      </c>
      <c r="I151" s="81" t="s">
        <v>62</v>
      </c>
      <c r="J151" s="81">
        <v>13687658.050000001</v>
      </c>
      <c r="K151" s="81" t="s">
        <v>62</v>
      </c>
      <c r="L151" s="81" t="s">
        <v>62</v>
      </c>
      <c r="M151" s="81" t="s">
        <v>62</v>
      </c>
      <c r="N151" s="81" t="s">
        <v>62</v>
      </c>
      <c r="O151" s="81" t="s">
        <v>62</v>
      </c>
      <c r="P151" s="82" t="s">
        <v>62</v>
      </c>
      <c r="Q151" s="81">
        <v>4106297.42</v>
      </c>
      <c r="R151" s="81" t="s">
        <v>62</v>
      </c>
      <c r="S151" s="81">
        <v>4106297.42</v>
      </c>
      <c r="T151" s="81" t="s">
        <v>62</v>
      </c>
      <c r="U151" s="81" t="s">
        <v>62</v>
      </c>
      <c r="V151" s="81" t="s">
        <v>62</v>
      </c>
      <c r="W151" s="81">
        <f t="shared" si="4"/>
        <v>9581360.6300000008</v>
      </c>
      <c r="X151" s="81" t="s">
        <v>62</v>
      </c>
      <c r="Y151" s="81" t="s">
        <v>62</v>
      </c>
      <c r="Z151" s="81" t="s">
        <v>62</v>
      </c>
      <c r="AA151" s="81" t="s">
        <v>62</v>
      </c>
      <c r="AB151" s="81" t="s">
        <v>62</v>
      </c>
      <c r="AC151" s="82" t="s">
        <v>62</v>
      </c>
      <c r="AD151" s="92">
        <f t="shared" si="5"/>
        <v>30.000000036529258</v>
      </c>
      <c r="AE151" s="90"/>
    </row>
    <row r="152" spans="1:31" ht="78" customHeight="1" x14ac:dyDescent="0.25">
      <c r="A152" s="87" t="s">
        <v>324</v>
      </c>
      <c r="B152" s="88" t="s">
        <v>60</v>
      </c>
      <c r="C152" s="89" t="s">
        <v>325</v>
      </c>
      <c r="D152" s="81">
        <v>13687658.050000001</v>
      </c>
      <c r="E152" s="81" t="s">
        <v>62</v>
      </c>
      <c r="F152" s="81">
        <v>13687658.050000001</v>
      </c>
      <c r="G152" s="81" t="s">
        <v>62</v>
      </c>
      <c r="H152" s="81" t="s">
        <v>62</v>
      </c>
      <c r="I152" s="81" t="s">
        <v>62</v>
      </c>
      <c r="J152" s="81">
        <v>13687658.050000001</v>
      </c>
      <c r="K152" s="81" t="s">
        <v>62</v>
      </c>
      <c r="L152" s="81" t="s">
        <v>62</v>
      </c>
      <c r="M152" s="81" t="s">
        <v>62</v>
      </c>
      <c r="N152" s="81" t="s">
        <v>62</v>
      </c>
      <c r="O152" s="81" t="s">
        <v>62</v>
      </c>
      <c r="P152" s="82" t="s">
        <v>62</v>
      </c>
      <c r="Q152" s="81">
        <v>4106297.42</v>
      </c>
      <c r="R152" s="81" t="s">
        <v>62</v>
      </c>
      <c r="S152" s="81">
        <v>4106297.42</v>
      </c>
      <c r="T152" s="81" t="s">
        <v>62</v>
      </c>
      <c r="U152" s="81" t="s">
        <v>62</v>
      </c>
      <c r="V152" s="81" t="s">
        <v>62</v>
      </c>
      <c r="W152" s="81">
        <f t="shared" si="4"/>
        <v>9581360.6300000008</v>
      </c>
      <c r="X152" s="81" t="s">
        <v>62</v>
      </c>
      <c r="Y152" s="81" t="s">
        <v>62</v>
      </c>
      <c r="Z152" s="81" t="s">
        <v>62</v>
      </c>
      <c r="AA152" s="81" t="s">
        <v>62</v>
      </c>
      <c r="AB152" s="81" t="s">
        <v>62</v>
      </c>
      <c r="AC152" s="82" t="s">
        <v>62</v>
      </c>
      <c r="AD152" s="92">
        <f t="shared" si="5"/>
        <v>30.000000036529258</v>
      </c>
      <c r="AE152" s="90"/>
    </row>
    <row r="153" spans="1:31" ht="66.75" customHeight="1" x14ac:dyDescent="0.25">
      <c r="A153" s="87" t="s">
        <v>326</v>
      </c>
      <c r="B153" s="88" t="s">
        <v>60</v>
      </c>
      <c r="C153" s="89" t="s">
        <v>327</v>
      </c>
      <c r="D153" s="81">
        <v>4829253.3099999996</v>
      </c>
      <c r="E153" s="81" t="s">
        <v>62</v>
      </c>
      <c r="F153" s="81">
        <v>4829253.3099999996</v>
      </c>
      <c r="G153" s="81" t="s">
        <v>62</v>
      </c>
      <c r="H153" s="81" t="s">
        <v>62</v>
      </c>
      <c r="I153" s="81" t="s">
        <v>62</v>
      </c>
      <c r="J153" s="81">
        <v>4829253.3099999996</v>
      </c>
      <c r="K153" s="81" t="s">
        <v>62</v>
      </c>
      <c r="L153" s="81" t="s">
        <v>62</v>
      </c>
      <c r="M153" s="81" t="s">
        <v>62</v>
      </c>
      <c r="N153" s="81" t="s">
        <v>62</v>
      </c>
      <c r="O153" s="81" t="s">
        <v>62</v>
      </c>
      <c r="P153" s="82" t="s">
        <v>62</v>
      </c>
      <c r="Q153" s="81">
        <v>1448775.99</v>
      </c>
      <c r="R153" s="81" t="s">
        <v>62</v>
      </c>
      <c r="S153" s="81">
        <v>1448775.99</v>
      </c>
      <c r="T153" s="81" t="s">
        <v>62</v>
      </c>
      <c r="U153" s="81" t="s">
        <v>62</v>
      </c>
      <c r="V153" s="81" t="s">
        <v>62</v>
      </c>
      <c r="W153" s="81">
        <f t="shared" si="4"/>
        <v>3380477.3199999994</v>
      </c>
      <c r="X153" s="81" t="s">
        <v>62</v>
      </c>
      <c r="Y153" s="81" t="s">
        <v>62</v>
      </c>
      <c r="Z153" s="81" t="s">
        <v>62</v>
      </c>
      <c r="AA153" s="81" t="s">
        <v>62</v>
      </c>
      <c r="AB153" s="81" t="s">
        <v>62</v>
      </c>
      <c r="AC153" s="82" t="s">
        <v>62</v>
      </c>
      <c r="AD153" s="92">
        <f t="shared" si="5"/>
        <v>29.999999937878595</v>
      </c>
      <c r="AE153" s="90"/>
    </row>
    <row r="154" spans="1:31" ht="66" customHeight="1" x14ac:dyDescent="0.25">
      <c r="A154" s="87" t="s">
        <v>328</v>
      </c>
      <c r="B154" s="88" t="s">
        <v>60</v>
      </c>
      <c r="C154" s="89" t="s">
        <v>329</v>
      </c>
      <c r="D154" s="81">
        <v>4829253.3099999996</v>
      </c>
      <c r="E154" s="81" t="s">
        <v>62</v>
      </c>
      <c r="F154" s="81">
        <v>4829253.3099999996</v>
      </c>
      <c r="G154" s="81" t="s">
        <v>62</v>
      </c>
      <c r="H154" s="81" t="s">
        <v>62</v>
      </c>
      <c r="I154" s="81" t="s">
        <v>62</v>
      </c>
      <c r="J154" s="81">
        <v>4829253.3099999996</v>
      </c>
      <c r="K154" s="81" t="s">
        <v>62</v>
      </c>
      <c r="L154" s="81" t="s">
        <v>62</v>
      </c>
      <c r="M154" s="81" t="s">
        <v>62</v>
      </c>
      <c r="N154" s="81" t="s">
        <v>62</v>
      </c>
      <c r="O154" s="81" t="s">
        <v>62</v>
      </c>
      <c r="P154" s="82" t="s">
        <v>62</v>
      </c>
      <c r="Q154" s="81">
        <v>1448775.99</v>
      </c>
      <c r="R154" s="81" t="s">
        <v>62</v>
      </c>
      <c r="S154" s="81">
        <v>1448775.99</v>
      </c>
      <c r="T154" s="81" t="s">
        <v>62</v>
      </c>
      <c r="U154" s="81" t="s">
        <v>62</v>
      </c>
      <c r="V154" s="81" t="s">
        <v>62</v>
      </c>
      <c r="W154" s="81">
        <f t="shared" si="4"/>
        <v>3380477.3199999994</v>
      </c>
      <c r="X154" s="81" t="s">
        <v>62</v>
      </c>
      <c r="Y154" s="81" t="s">
        <v>62</v>
      </c>
      <c r="Z154" s="81" t="s">
        <v>62</v>
      </c>
      <c r="AA154" s="81" t="s">
        <v>62</v>
      </c>
      <c r="AB154" s="81" t="s">
        <v>62</v>
      </c>
      <c r="AC154" s="82" t="s">
        <v>62</v>
      </c>
      <c r="AD154" s="92">
        <f t="shared" si="5"/>
        <v>29.999999937878595</v>
      </c>
      <c r="AE154" s="90"/>
    </row>
    <row r="155" spans="1:31" ht="27" customHeight="1" x14ac:dyDescent="0.25">
      <c r="A155" s="87" t="s">
        <v>330</v>
      </c>
      <c r="B155" s="88" t="s">
        <v>60</v>
      </c>
      <c r="C155" s="89" t="s">
        <v>331</v>
      </c>
      <c r="D155" s="81">
        <v>1710000</v>
      </c>
      <c r="E155" s="81" t="s">
        <v>62</v>
      </c>
      <c r="F155" s="81">
        <v>1710000</v>
      </c>
      <c r="G155" s="81" t="s">
        <v>62</v>
      </c>
      <c r="H155" s="81" t="s">
        <v>62</v>
      </c>
      <c r="I155" s="81" t="s">
        <v>62</v>
      </c>
      <c r="J155" s="81">
        <v>1710000</v>
      </c>
      <c r="K155" s="81" t="s">
        <v>62</v>
      </c>
      <c r="L155" s="81" t="s">
        <v>62</v>
      </c>
      <c r="M155" s="81" t="s">
        <v>62</v>
      </c>
      <c r="N155" s="81" t="s">
        <v>62</v>
      </c>
      <c r="O155" s="81" t="s">
        <v>62</v>
      </c>
      <c r="P155" s="82" t="s">
        <v>62</v>
      </c>
      <c r="Q155" s="81" t="s">
        <v>62</v>
      </c>
      <c r="R155" s="81" t="s">
        <v>62</v>
      </c>
      <c r="S155" s="81" t="s">
        <v>62</v>
      </c>
      <c r="T155" s="81" t="s">
        <v>62</v>
      </c>
      <c r="U155" s="81" t="s">
        <v>62</v>
      </c>
      <c r="V155" s="81" t="s">
        <v>62</v>
      </c>
      <c r="W155" s="81"/>
      <c r="X155" s="81"/>
      <c r="Y155" s="81"/>
      <c r="Z155" s="81"/>
      <c r="AA155" s="81"/>
      <c r="AB155" s="81"/>
      <c r="AC155" s="82"/>
      <c r="AD155" s="92"/>
      <c r="AE155" s="90"/>
    </row>
    <row r="156" spans="1:31" ht="27.75" customHeight="1" x14ac:dyDescent="0.25">
      <c r="A156" s="87" t="s">
        <v>332</v>
      </c>
      <c r="B156" s="88" t="s">
        <v>60</v>
      </c>
      <c r="C156" s="89" t="s">
        <v>333</v>
      </c>
      <c r="D156" s="81">
        <v>1710000</v>
      </c>
      <c r="E156" s="81" t="s">
        <v>62</v>
      </c>
      <c r="F156" s="81">
        <v>1710000</v>
      </c>
      <c r="G156" s="81" t="s">
        <v>62</v>
      </c>
      <c r="H156" s="81" t="s">
        <v>62</v>
      </c>
      <c r="I156" s="81" t="s">
        <v>62</v>
      </c>
      <c r="J156" s="81">
        <v>1710000</v>
      </c>
      <c r="K156" s="81" t="s">
        <v>62</v>
      </c>
      <c r="L156" s="81" t="s">
        <v>62</v>
      </c>
      <c r="M156" s="81" t="s">
        <v>62</v>
      </c>
      <c r="N156" s="81" t="s">
        <v>62</v>
      </c>
      <c r="O156" s="81" t="s">
        <v>62</v>
      </c>
      <c r="P156" s="82" t="s">
        <v>62</v>
      </c>
      <c r="Q156" s="81" t="s">
        <v>62</v>
      </c>
      <c r="R156" s="81" t="s">
        <v>62</v>
      </c>
      <c r="S156" s="81" t="s">
        <v>62</v>
      </c>
      <c r="T156" s="81" t="s">
        <v>62</v>
      </c>
      <c r="U156" s="81" t="s">
        <v>62</v>
      </c>
      <c r="V156" s="81" t="s">
        <v>62</v>
      </c>
      <c r="W156" s="81"/>
      <c r="X156" s="81"/>
      <c r="Y156" s="81"/>
      <c r="Z156" s="81"/>
      <c r="AA156" s="81"/>
      <c r="AB156" s="81"/>
      <c r="AC156" s="82"/>
      <c r="AD156" s="92"/>
      <c r="AE156" s="90"/>
    </row>
    <row r="157" spans="1:31" ht="51" x14ac:dyDescent="0.25">
      <c r="A157" s="87" t="s">
        <v>334</v>
      </c>
      <c r="B157" s="88" t="s">
        <v>60</v>
      </c>
      <c r="C157" s="89" t="s">
        <v>335</v>
      </c>
      <c r="D157" s="81">
        <v>119402656</v>
      </c>
      <c r="E157" s="81" t="s">
        <v>62</v>
      </c>
      <c r="F157" s="81">
        <v>119402656</v>
      </c>
      <c r="G157" s="81" t="s">
        <v>62</v>
      </c>
      <c r="H157" s="81" t="s">
        <v>62</v>
      </c>
      <c r="I157" s="81" t="s">
        <v>62</v>
      </c>
      <c r="J157" s="81">
        <v>119402656</v>
      </c>
      <c r="K157" s="81" t="s">
        <v>62</v>
      </c>
      <c r="L157" s="81" t="s">
        <v>62</v>
      </c>
      <c r="M157" s="81" t="s">
        <v>62</v>
      </c>
      <c r="N157" s="81" t="s">
        <v>62</v>
      </c>
      <c r="O157" s="81" t="s">
        <v>62</v>
      </c>
      <c r="P157" s="82" t="s">
        <v>62</v>
      </c>
      <c r="Q157" s="81" t="s">
        <v>62</v>
      </c>
      <c r="R157" s="81" t="s">
        <v>62</v>
      </c>
      <c r="S157" s="81" t="s">
        <v>62</v>
      </c>
      <c r="T157" s="81" t="s">
        <v>62</v>
      </c>
      <c r="U157" s="81" t="s">
        <v>62</v>
      </c>
      <c r="V157" s="81" t="s">
        <v>62</v>
      </c>
      <c r="W157" s="81"/>
      <c r="X157" s="81"/>
      <c r="Y157" s="81"/>
      <c r="Z157" s="81"/>
      <c r="AA157" s="81"/>
      <c r="AB157" s="81"/>
      <c r="AC157" s="82"/>
      <c r="AD157" s="92"/>
      <c r="AE157" s="90"/>
    </row>
    <row r="158" spans="1:31" ht="53.25" customHeight="1" x14ac:dyDescent="0.25">
      <c r="A158" s="87" t="s">
        <v>336</v>
      </c>
      <c r="B158" s="88" t="s">
        <v>60</v>
      </c>
      <c r="C158" s="89" t="s">
        <v>337</v>
      </c>
      <c r="D158" s="81">
        <v>119402656</v>
      </c>
      <c r="E158" s="81" t="s">
        <v>62</v>
      </c>
      <c r="F158" s="81">
        <v>119402656</v>
      </c>
      <c r="G158" s="81" t="s">
        <v>62</v>
      </c>
      <c r="H158" s="81" t="s">
        <v>62</v>
      </c>
      <c r="I158" s="81" t="s">
        <v>62</v>
      </c>
      <c r="J158" s="81">
        <v>119402656</v>
      </c>
      <c r="K158" s="81" t="s">
        <v>62</v>
      </c>
      <c r="L158" s="81" t="s">
        <v>62</v>
      </c>
      <c r="M158" s="81" t="s">
        <v>62</v>
      </c>
      <c r="N158" s="81" t="s">
        <v>62</v>
      </c>
      <c r="O158" s="81" t="s">
        <v>62</v>
      </c>
      <c r="P158" s="82" t="s">
        <v>62</v>
      </c>
      <c r="Q158" s="81" t="s">
        <v>62</v>
      </c>
      <c r="R158" s="81" t="s">
        <v>62</v>
      </c>
      <c r="S158" s="81" t="s">
        <v>62</v>
      </c>
      <c r="T158" s="81" t="s">
        <v>62</v>
      </c>
      <c r="U158" s="81" t="s">
        <v>62</v>
      </c>
      <c r="V158" s="81" t="s">
        <v>62</v>
      </c>
      <c r="W158" s="81"/>
      <c r="X158" s="81"/>
      <c r="Y158" s="81"/>
      <c r="Z158" s="81"/>
      <c r="AA158" s="81"/>
      <c r="AB158" s="81"/>
      <c r="AC158" s="82"/>
      <c r="AD158" s="92"/>
      <c r="AE158" s="90"/>
    </row>
    <row r="159" spans="1:31" ht="42" customHeight="1" x14ac:dyDescent="0.25">
      <c r="A159" s="87" t="s">
        <v>338</v>
      </c>
      <c r="B159" s="88" t="s">
        <v>60</v>
      </c>
      <c r="C159" s="89" t="s">
        <v>339</v>
      </c>
      <c r="D159" s="81">
        <v>4722727.2699999996</v>
      </c>
      <c r="E159" s="81" t="s">
        <v>62</v>
      </c>
      <c r="F159" s="81">
        <v>4722727.2699999996</v>
      </c>
      <c r="G159" s="81" t="s">
        <v>62</v>
      </c>
      <c r="H159" s="81" t="s">
        <v>62</v>
      </c>
      <c r="I159" s="81" t="s">
        <v>62</v>
      </c>
      <c r="J159" s="81">
        <v>4722727.2699999996</v>
      </c>
      <c r="K159" s="81" t="s">
        <v>62</v>
      </c>
      <c r="L159" s="81" t="s">
        <v>62</v>
      </c>
      <c r="M159" s="81" t="s">
        <v>62</v>
      </c>
      <c r="N159" s="81" t="s">
        <v>62</v>
      </c>
      <c r="O159" s="81" t="s">
        <v>62</v>
      </c>
      <c r="P159" s="82" t="s">
        <v>62</v>
      </c>
      <c r="Q159" s="81">
        <v>2587754.62</v>
      </c>
      <c r="R159" s="81" t="s">
        <v>62</v>
      </c>
      <c r="S159" s="81">
        <v>2587754.62</v>
      </c>
      <c r="T159" s="81" t="s">
        <v>62</v>
      </c>
      <c r="U159" s="81" t="s">
        <v>62</v>
      </c>
      <c r="V159" s="81" t="s">
        <v>62</v>
      </c>
      <c r="W159" s="81">
        <f t="shared" si="4"/>
        <v>2134972.6499999994</v>
      </c>
      <c r="X159" s="81" t="s">
        <v>62</v>
      </c>
      <c r="Y159" s="81" t="s">
        <v>62</v>
      </c>
      <c r="Z159" s="81" t="s">
        <v>62</v>
      </c>
      <c r="AA159" s="81" t="s">
        <v>62</v>
      </c>
      <c r="AB159" s="81" t="s">
        <v>62</v>
      </c>
      <c r="AC159" s="82" t="s">
        <v>62</v>
      </c>
      <c r="AD159" s="92">
        <f t="shared" si="5"/>
        <v>54.793649348292782</v>
      </c>
      <c r="AE159" s="90"/>
    </row>
    <row r="160" spans="1:31" ht="51" x14ac:dyDescent="0.25">
      <c r="A160" s="87" t="s">
        <v>340</v>
      </c>
      <c r="B160" s="88" t="s">
        <v>60</v>
      </c>
      <c r="C160" s="89" t="s">
        <v>341</v>
      </c>
      <c r="D160" s="81">
        <v>4722727.2699999996</v>
      </c>
      <c r="E160" s="81" t="s">
        <v>62</v>
      </c>
      <c r="F160" s="81">
        <v>4722727.2699999996</v>
      </c>
      <c r="G160" s="81" t="s">
        <v>62</v>
      </c>
      <c r="H160" s="81" t="s">
        <v>62</v>
      </c>
      <c r="I160" s="81" t="s">
        <v>62</v>
      </c>
      <c r="J160" s="81">
        <v>4722727.2699999996</v>
      </c>
      <c r="K160" s="81" t="s">
        <v>62</v>
      </c>
      <c r="L160" s="81" t="s">
        <v>62</v>
      </c>
      <c r="M160" s="81" t="s">
        <v>62</v>
      </c>
      <c r="N160" s="81" t="s">
        <v>62</v>
      </c>
      <c r="O160" s="81" t="s">
        <v>62</v>
      </c>
      <c r="P160" s="82" t="s">
        <v>62</v>
      </c>
      <c r="Q160" s="81">
        <v>2587754.62</v>
      </c>
      <c r="R160" s="81" t="s">
        <v>62</v>
      </c>
      <c r="S160" s="81">
        <v>2587754.62</v>
      </c>
      <c r="T160" s="81" t="s">
        <v>62</v>
      </c>
      <c r="U160" s="81" t="s">
        <v>62</v>
      </c>
      <c r="V160" s="81" t="s">
        <v>62</v>
      </c>
      <c r="W160" s="81">
        <f t="shared" si="4"/>
        <v>2134972.6499999994</v>
      </c>
      <c r="X160" s="81" t="s">
        <v>62</v>
      </c>
      <c r="Y160" s="81" t="s">
        <v>62</v>
      </c>
      <c r="Z160" s="81" t="s">
        <v>62</v>
      </c>
      <c r="AA160" s="81" t="s">
        <v>62</v>
      </c>
      <c r="AB160" s="81" t="s">
        <v>62</v>
      </c>
      <c r="AC160" s="82" t="s">
        <v>62</v>
      </c>
      <c r="AD160" s="92">
        <f t="shared" si="5"/>
        <v>54.793649348292782</v>
      </c>
      <c r="AE160" s="90"/>
    </row>
    <row r="161" spans="1:31" ht="39.75" customHeight="1" x14ac:dyDescent="0.25">
      <c r="A161" s="87" t="s">
        <v>342</v>
      </c>
      <c r="B161" s="88" t="s">
        <v>60</v>
      </c>
      <c r="C161" s="89" t="s">
        <v>343</v>
      </c>
      <c r="D161" s="81">
        <v>1718247</v>
      </c>
      <c r="E161" s="81" t="s">
        <v>62</v>
      </c>
      <c r="F161" s="81">
        <v>1718247</v>
      </c>
      <c r="G161" s="81" t="s">
        <v>62</v>
      </c>
      <c r="H161" s="81" t="s">
        <v>62</v>
      </c>
      <c r="I161" s="81" t="s">
        <v>62</v>
      </c>
      <c r="J161" s="81">
        <v>1718247</v>
      </c>
      <c r="K161" s="81" t="s">
        <v>62</v>
      </c>
      <c r="L161" s="81" t="s">
        <v>62</v>
      </c>
      <c r="M161" s="81" t="s">
        <v>62</v>
      </c>
      <c r="N161" s="81" t="s">
        <v>62</v>
      </c>
      <c r="O161" s="81" t="s">
        <v>62</v>
      </c>
      <c r="P161" s="82" t="s">
        <v>62</v>
      </c>
      <c r="Q161" s="81" t="s">
        <v>62</v>
      </c>
      <c r="R161" s="81" t="s">
        <v>62</v>
      </c>
      <c r="S161" s="81" t="s">
        <v>62</v>
      </c>
      <c r="T161" s="81" t="s">
        <v>62</v>
      </c>
      <c r="U161" s="81" t="s">
        <v>62</v>
      </c>
      <c r="V161" s="81" t="s">
        <v>62</v>
      </c>
      <c r="W161" s="81"/>
      <c r="X161" s="81"/>
      <c r="Y161" s="81"/>
      <c r="Z161" s="81"/>
      <c r="AA161" s="81"/>
      <c r="AB161" s="81"/>
      <c r="AC161" s="82"/>
      <c r="AD161" s="92"/>
      <c r="AE161" s="90"/>
    </row>
    <row r="162" spans="1:31" ht="41.25" customHeight="1" x14ac:dyDescent="0.25">
      <c r="A162" s="87" t="s">
        <v>344</v>
      </c>
      <c r="B162" s="88" t="s">
        <v>60</v>
      </c>
      <c r="C162" s="89" t="s">
        <v>345</v>
      </c>
      <c r="D162" s="81">
        <v>1718247</v>
      </c>
      <c r="E162" s="81" t="s">
        <v>62</v>
      </c>
      <c r="F162" s="81">
        <v>1718247</v>
      </c>
      <c r="G162" s="81" t="s">
        <v>62</v>
      </c>
      <c r="H162" s="81" t="s">
        <v>62</v>
      </c>
      <c r="I162" s="81" t="s">
        <v>62</v>
      </c>
      <c r="J162" s="81">
        <v>1718247</v>
      </c>
      <c r="K162" s="81" t="s">
        <v>62</v>
      </c>
      <c r="L162" s="81" t="s">
        <v>62</v>
      </c>
      <c r="M162" s="81" t="s">
        <v>62</v>
      </c>
      <c r="N162" s="81" t="s">
        <v>62</v>
      </c>
      <c r="O162" s="81" t="s">
        <v>62</v>
      </c>
      <c r="P162" s="82" t="s">
        <v>62</v>
      </c>
      <c r="Q162" s="81" t="s">
        <v>62</v>
      </c>
      <c r="R162" s="81" t="s">
        <v>62</v>
      </c>
      <c r="S162" s="81" t="s">
        <v>62</v>
      </c>
      <c r="T162" s="81" t="s">
        <v>62</v>
      </c>
      <c r="U162" s="81" t="s">
        <v>62</v>
      </c>
      <c r="V162" s="81" t="s">
        <v>62</v>
      </c>
      <c r="W162" s="81"/>
      <c r="X162" s="81"/>
      <c r="Y162" s="81"/>
      <c r="Z162" s="81"/>
      <c r="AA162" s="81"/>
      <c r="AB162" s="81"/>
      <c r="AC162" s="82"/>
      <c r="AD162" s="92"/>
      <c r="AE162" s="90"/>
    </row>
    <row r="163" spans="1:31" ht="25.5" x14ac:dyDescent="0.25">
      <c r="A163" s="87" t="s">
        <v>346</v>
      </c>
      <c r="B163" s="88" t="s">
        <v>60</v>
      </c>
      <c r="C163" s="89" t="s">
        <v>347</v>
      </c>
      <c r="D163" s="81">
        <v>25470864.800000001</v>
      </c>
      <c r="E163" s="81" t="s">
        <v>62</v>
      </c>
      <c r="F163" s="81">
        <v>25470864.800000001</v>
      </c>
      <c r="G163" s="81" t="s">
        <v>62</v>
      </c>
      <c r="H163" s="81" t="s">
        <v>62</v>
      </c>
      <c r="I163" s="81" t="s">
        <v>62</v>
      </c>
      <c r="J163" s="81">
        <v>25470864.800000001</v>
      </c>
      <c r="K163" s="81" t="s">
        <v>62</v>
      </c>
      <c r="L163" s="81" t="s">
        <v>62</v>
      </c>
      <c r="M163" s="81" t="s">
        <v>62</v>
      </c>
      <c r="N163" s="81" t="s">
        <v>62</v>
      </c>
      <c r="O163" s="81" t="s">
        <v>62</v>
      </c>
      <c r="P163" s="82" t="s">
        <v>62</v>
      </c>
      <c r="Q163" s="81">
        <v>7997407.6699999999</v>
      </c>
      <c r="R163" s="81" t="s">
        <v>62</v>
      </c>
      <c r="S163" s="81">
        <v>7997407.6699999999</v>
      </c>
      <c r="T163" s="81" t="s">
        <v>62</v>
      </c>
      <c r="U163" s="81" t="s">
        <v>62</v>
      </c>
      <c r="V163" s="81" t="s">
        <v>62</v>
      </c>
      <c r="W163" s="81">
        <f t="shared" si="4"/>
        <v>17473457.130000003</v>
      </c>
      <c r="X163" s="81" t="s">
        <v>62</v>
      </c>
      <c r="Y163" s="81" t="s">
        <v>62</v>
      </c>
      <c r="Z163" s="81" t="s">
        <v>62</v>
      </c>
      <c r="AA163" s="81" t="s">
        <v>62</v>
      </c>
      <c r="AB163" s="81" t="s">
        <v>62</v>
      </c>
      <c r="AC163" s="82" t="s">
        <v>62</v>
      </c>
      <c r="AD163" s="92">
        <f t="shared" si="5"/>
        <v>31.398257313980167</v>
      </c>
      <c r="AE163" s="90"/>
    </row>
    <row r="164" spans="1:31" ht="25.5" x14ac:dyDescent="0.25">
      <c r="A164" s="87" t="s">
        <v>348</v>
      </c>
      <c r="B164" s="88" t="s">
        <v>60</v>
      </c>
      <c r="C164" s="89" t="s">
        <v>349</v>
      </c>
      <c r="D164" s="81">
        <v>25470864.800000001</v>
      </c>
      <c r="E164" s="81" t="s">
        <v>62</v>
      </c>
      <c r="F164" s="81">
        <v>25470864.800000001</v>
      </c>
      <c r="G164" s="81" t="s">
        <v>62</v>
      </c>
      <c r="H164" s="81" t="s">
        <v>62</v>
      </c>
      <c r="I164" s="81" t="s">
        <v>62</v>
      </c>
      <c r="J164" s="81">
        <v>25470864.800000001</v>
      </c>
      <c r="K164" s="81" t="s">
        <v>62</v>
      </c>
      <c r="L164" s="81" t="s">
        <v>62</v>
      </c>
      <c r="M164" s="81" t="s">
        <v>62</v>
      </c>
      <c r="N164" s="81" t="s">
        <v>62</v>
      </c>
      <c r="O164" s="81" t="s">
        <v>62</v>
      </c>
      <c r="P164" s="82" t="s">
        <v>62</v>
      </c>
      <c r="Q164" s="81">
        <v>7997407.6699999999</v>
      </c>
      <c r="R164" s="81" t="s">
        <v>62</v>
      </c>
      <c r="S164" s="81">
        <v>7997407.6699999999</v>
      </c>
      <c r="T164" s="81" t="s">
        <v>62</v>
      </c>
      <c r="U164" s="81" t="s">
        <v>62</v>
      </c>
      <c r="V164" s="81" t="s">
        <v>62</v>
      </c>
      <c r="W164" s="81">
        <f t="shared" si="4"/>
        <v>17473457.130000003</v>
      </c>
      <c r="X164" s="81" t="s">
        <v>62</v>
      </c>
      <c r="Y164" s="81" t="s">
        <v>62</v>
      </c>
      <c r="Z164" s="81" t="s">
        <v>62</v>
      </c>
      <c r="AA164" s="81" t="s">
        <v>62</v>
      </c>
      <c r="AB164" s="81" t="s">
        <v>62</v>
      </c>
      <c r="AC164" s="82" t="s">
        <v>62</v>
      </c>
      <c r="AD164" s="92">
        <f t="shared" si="5"/>
        <v>31.398257313980167</v>
      </c>
      <c r="AE164" s="90"/>
    </row>
    <row r="165" spans="1:31" ht="25.5" x14ac:dyDescent="0.25">
      <c r="A165" s="87" t="s">
        <v>350</v>
      </c>
      <c r="B165" s="88" t="s">
        <v>60</v>
      </c>
      <c r="C165" s="89" t="s">
        <v>351</v>
      </c>
      <c r="D165" s="81">
        <v>45531229.82</v>
      </c>
      <c r="E165" s="81" t="s">
        <v>62</v>
      </c>
      <c r="F165" s="81">
        <v>45531229.82</v>
      </c>
      <c r="G165" s="81" t="s">
        <v>62</v>
      </c>
      <c r="H165" s="81" t="s">
        <v>62</v>
      </c>
      <c r="I165" s="81" t="s">
        <v>62</v>
      </c>
      <c r="J165" s="81">
        <v>45531229.82</v>
      </c>
      <c r="K165" s="81" t="s">
        <v>62</v>
      </c>
      <c r="L165" s="81" t="s">
        <v>62</v>
      </c>
      <c r="M165" s="81" t="s">
        <v>62</v>
      </c>
      <c r="N165" s="81" t="s">
        <v>62</v>
      </c>
      <c r="O165" s="81" t="s">
        <v>62</v>
      </c>
      <c r="P165" s="82" t="s">
        <v>62</v>
      </c>
      <c r="Q165" s="81" t="s">
        <v>62</v>
      </c>
      <c r="R165" s="81" t="s">
        <v>62</v>
      </c>
      <c r="S165" s="81" t="s">
        <v>62</v>
      </c>
      <c r="T165" s="81" t="s">
        <v>62</v>
      </c>
      <c r="U165" s="81" t="s">
        <v>62</v>
      </c>
      <c r="V165" s="81" t="s">
        <v>62</v>
      </c>
      <c r="W165" s="81"/>
      <c r="X165" s="81"/>
      <c r="Y165" s="81"/>
      <c r="Z165" s="81"/>
      <c r="AA165" s="81"/>
      <c r="AB165" s="81"/>
      <c r="AC165" s="82"/>
      <c r="AD165" s="92"/>
      <c r="AE165" s="90"/>
    </row>
    <row r="166" spans="1:31" ht="25.5" x14ac:dyDescent="0.25">
      <c r="A166" s="87" t="s">
        <v>352</v>
      </c>
      <c r="B166" s="88" t="s">
        <v>60</v>
      </c>
      <c r="C166" s="89" t="s">
        <v>353</v>
      </c>
      <c r="D166" s="81">
        <v>45531229.82</v>
      </c>
      <c r="E166" s="81" t="s">
        <v>62</v>
      </c>
      <c r="F166" s="81">
        <v>45531229.82</v>
      </c>
      <c r="G166" s="81" t="s">
        <v>62</v>
      </c>
      <c r="H166" s="81" t="s">
        <v>62</v>
      </c>
      <c r="I166" s="81" t="s">
        <v>62</v>
      </c>
      <c r="J166" s="81">
        <v>45531229.82</v>
      </c>
      <c r="K166" s="81" t="s">
        <v>62</v>
      </c>
      <c r="L166" s="81" t="s">
        <v>62</v>
      </c>
      <c r="M166" s="81" t="s">
        <v>62</v>
      </c>
      <c r="N166" s="81" t="s">
        <v>62</v>
      </c>
      <c r="O166" s="81" t="s">
        <v>62</v>
      </c>
      <c r="P166" s="82" t="s">
        <v>62</v>
      </c>
      <c r="Q166" s="81" t="s">
        <v>62</v>
      </c>
      <c r="R166" s="81" t="s">
        <v>62</v>
      </c>
      <c r="S166" s="81" t="s">
        <v>62</v>
      </c>
      <c r="T166" s="81" t="s">
        <v>62</v>
      </c>
      <c r="U166" s="81" t="s">
        <v>62</v>
      </c>
      <c r="V166" s="81" t="s">
        <v>62</v>
      </c>
      <c r="W166" s="81"/>
      <c r="X166" s="81"/>
      <c r="Y166" s="81"/>
      <c r="Z166" s="81"/>
      <c r="AA166" s="81"/>
      <c r="AB166" s="81"/>
      <c r="AC166" s="82"/>
      <c r="AD166" s="92"/>
      <c r="AE166" s="90"/>
    </row>
    <row r="167" spans="1:31" x14ac:dyDescent="0.25">
      <c r="A167" s="87" t="s">
        <v>354</v>
      </c>
      <c r="B167" s="88" t="s">
        <v>60</v>
      </c>
      <c r="C167" s="89" t="s">
        <v>355</v>
      </c>
      <c r="D167" s="81">
        <v>283437131.06</v>
      </c>
      <c r="E167" s="81" t="s">
        <v>62</v>
      </c>
      <c r="F167" s="81">
        <v>283437131.06</v>
      </c>
      <c r="G167" s="81" t="s">
        <v>62</v>
      </c>
      <c r="H167" s="81" t="s">
        <v>62</v>
      </c>
      <c r="I167" s="81" t="s">
        <v>62</v>
      </c>
      <c r="J167" s="81">
        <v>283437131.06</v>
      </c>
      <c r="K167" s="81" t="s">
        <v>62</v>
      </c>
      <c r="L167" s="81" t="s">
        <v>62</v>
      </c>
      <c r="M167" s="81" t="s">
        <v>62</v>
      </c>
      <c r="N167" s="81" t="s">
        <v>62</v>
      </c>
      <c r="O167" s="81" t="s">
        <v>62</v>
      </c>
      <c r="P167" s="82" t="s">
        <v>62</v>
      </c>
      <c r="Q167" s="81">
        <v>61179776.420000002</v>
      </c>
      <c r="R167" s="81" t="s">
        <v>62</v>
      </c>
      <c r="S167" s="81">
        <v>61179776.420000002</v>
      </c>
      <c r="T167" s="81" t="s">
        <v>62</v>
      </c>
      <c r="U167" s="81" t="s">
        <v>62</v>
      </c>
      <c r="V167" s="81" t="s">
        <v>62</v>
      </c>
      <c r="W167" s="81">
        <f t="shared" si="4"/>
        <v>222257354.63999999</v>
      </c>
      <c r="X167" s="81" t="s">
        <v>62</v>
      </c>
      <c r="Y167" s="81" t="s">
        <v>62</v>
      </c>
      <c r="Z167" s="81" t="s">
        <v>62</v>
      </c>
      <c r="AA167" s="81" t="s">
        <v>62</v>
      </c>
      <c r="AB167" s="81" t="s">
        <v>62</v>
      </c>
      <c r="AC167" s="82" t="s">
        <v>62</v>
      </c>
      <c r="AD167" s="92">
        <f t="shared" si="5"/>
        <v>21.584954727420321</v>
      </c>
      <c r="AE167" s="90"/>
    </row>
    <row r="168" spans="1:31" x14ac:dyDescent="0.25">
      <c r="A168" s="87" t="s">
        <v>356</v>
      </c>
      <c r="B168" s="88" t="s">
        <v>60</v>
      </c>
      <c r="C168" s="89" t="s">
        <v>357</v>
      </c>
      <c r="D168" s="81">
        <v>283437131.06</v>
      </c>
      <c r="E168" s="81" t="s">
        <v>62</v>
      </c>
      <c r="F168" s="81">
        <v>283437131.06</v>
      </c>
      <c r="G168" s="81" t="s">
        <v>62</v>
      </c>
      <c r="H168" s="81" t="s">
        <v>62</v>
      </c>
      <c r="I168" s="81" t="s">
        <v>62</v>
      </c>
      <c r="J168" s="81">
        <v>283437131.06</v>
      </c>
      <c r="K168" s="81" t="s">
        <v>62</v>
      </c>
      <c r="L168" s="81" t="s">
        <v>62</v>
      </c>
      <c r="M168" s="81" t="s">
        <v>62</v>
      </c>
      <c r="N168" s="81" t="s">
        <v>62</v>
      </c>
      <c r="O168" s="81" t="s">
        <v>62</v>
      </c>
      <c r="P168" s="82" t="s">
        <v>62</v>
      </c>
      <c r="Q168" s="81">
        <v>61179776.420000002</v>
      </c>
      <c r="R168" s="81" t="s">
        <v>62</v>
      </c>
      <c r="S168" s="81">
        <v>61179776.420000002</v>
      </c>
      <c r="T168" s="81" t="s">
        <v>62</v>
      </c>
      <c r="U168" s="81" t="s">
        <v>62</v>
      </c>
      <c r="V168" s="81" t="s">
        <v>62</v>
      </c>
      <c r="W168" s="81">
        <f t="shared" si="4"/>
        <v>222257354.63999999</v>
      </c>
      <c r="X168" s="81" t="s">
        <v>62</v>
      </c>
      <c r="Y168" s="81" t="s">
        <v>62</v>
      </c>
      <c r="Z168" s="81" t="s">
        <v>62</v>
      </c>
      <c r="AA168" s="81" t="s">
        <v>62</v>
      </c>
      <c r="AB168" s="81" t="s">
        <v>62</v>
      </c>
      <c r="AC168" s="82" t="s">
        <v>62</v>
      </c>
      <c r="AD168" s="92">
        <f t="shared" si="5"/>
        <v>21.584954727420321</v>
      </c>
      <c r="AE168" s="90"/>
    </row>
    <row r="169" spans="1:31" ht="15.75" customHeight="1" x14ac:dyDescent="0.25">
      <c r="A169" s="87" t="s">
        <v>358</v>
      </c>
      <c r="B169" s="88" t="s">
        <v>60</v>
      </c>
      <c r="C169" s="89" t="s">
        <v>359</v>
      </c>
      <c r="D169" s="81">
        <v>1489877672.73</v>
      </c>
      <c r="E169" s="81" t="s">
        <v>62</v>
      </c>
      <c r="F169" s="81">
        <v>1489877672.73</v>
      </c>
      <c r="G169" s="81" t="s">
        <v>62</v>
      </c>
      <c r="H169" s="81" t="s">
        <v>62</v>
      </c>
      <c r="I169" s="81" t="s">
        <v>62</v>
      </c>
      <c r="J169" s="81">
        <v>1489877672.73</v>
      </c>
      <c r="K169" s="81" t="s">
        <v>62</v>
      </c>
      <c r="L169" s="81" t="s">
        <v>62</v>
      </c>
      <c r="M169" s="81" t="s">
        <v>62</v>
      </c>
      <c r="N169" s="81" t="s">
        <v>62</v>
      </c>
      <c r="O169" s="81" t="s">
        <v>62</v>
      </c>
      <c r="P169" s="82" t="s">
        <v>62</v>
      </c>
      <c r="Q169" s="81">
        <v>752722804.26999998</v>
      </c>
      <c r="R169" s="81" t="s">
        <v>62</v>
      </c>
      <c r="S169" s="81">
        <v>752722804.26999998</v>
      </c>
      <c r="T169" s="81" t="s">
        <v>62</v>
      </c>
      <c r="U169" s="81" t="s">
        <v>62</v>
      </c>
      <c r="V169" s="81" t="s">
        <v>62</v>
      </c>
      <c r="W169" s="81">
        <f t="shared" si="4"/>
        <v>737154868.46000004</v>
      </c>
      <c r="X169" s="81" t="s">
        <v>62</v>
      </c>
      <c r="Y169" s="81" t="s">
        <v>62</v>
      </c>
      <c r="Z169" s="81" t="s">
        <v>62</v>
      </c>
      <c r="AA169" s="81" t="s">
        <v>62</v>
      </c>
      <c r="AB169" s="81" t="s">
        <v>62</v>
      </c>
      <c r="AC169" s="82" t="s">
        <v>62</v>
      </c>
      <c r="AD169" s="92">
        <f t="shared" si="5"/>
        <v>50.522456846456187</v>
      </c>
      <c r="AE169" s="90"/>
    </row>
    <row r="170" spans="1:31" ht="25.5" x14ac:dyDescent="0.25">
      <c r="A170" s="87" t="s">
        <v>360</v>
      </c>
      <c r="B170" s="88" t="s">
        <v>60</v>
      </c>
      <c r="C170" s="89" t="s">
        <v>361</v>
      </c>
      <c r="D170" s="81">
        <v>1417172466.73</v>
      </c>
      <c r="E170" s="81" t="s">
        <v>62</v>
      </c>
      <c r="F170" s="81">
        <v>1417172466.73</v>
      </c>
      <c r="G170" s="81" t="s">
        <v>62</v>
      </c>
      <c r="H170" s="81" t="s">
        <v>62</v>
      </c>
      <c r="I170" s="81" t="s">
        <v>62</v>
      </c>
      <c r="J170" s="81">
        <v>1417172466.73</v>
      </c>
      <c r="K170" s="81" t="s">
        <v>62</v>
      </c>
      <c r="L170" s="81" t="s">
        <v>62</v>
      </c>
      <c r="M170" s="81" t="s">
        <v>62</v>
      </c>
      <c r="N170" s="81" t="s">
        <v>62</v>
      </c>
      <c r="O170" s="81" t="s">
        <v>62</v>
      </c>
      <c r="P170" s="82" t="s">
        <v>62</v>
      </c>
      <c r="Q170" s="81">
        <v>735591623.27999997</v>
      </c>
      <c r="R170" s="81" t="s">
        <v>62</v>
      </c>
      <c r="S170" s="81">
        <v>735591623.27999997</v>
      </c>
      <c r="T170" s="81" t="s">
        <v>62</v>
      </c>
      <c r="U170" s="81" t="s">
        <v>62</v>
      </c>
      <c r="V170" s="81" t="s">
        <v>62</v>
      </c>
      <c r="W170" s="81">
        <f t="shared" si="4"/>
        <v>681580843.45000005</v>
      </c>
      <c r="X170" s="81" t="s">
        <v>62</v>
      </c>
      <c r="Y170" s="81" t="s">
        <v>62</v>
      </c>
      <c r="Z170" s="81" t="s">
        <v>62</v>
      </c>
      <c r="AA170" s="81" t="s">
        <v>62</v>
      </c>
      <c r="AB170" s="81" t="s">
        <v>62</v>
      </c>
      <c r="AC170" s="82" t="s">
        <v>62</v>
      </c>
      <c r="AD170" s="92">
        <f t="shared" si="5"/>
        <v>51.905582457251128</v>
      </c>
      <c r="AE170" s="90"/>
    </row>
    <row r="171" spans="1:31" ht="25.5" x14ac:dyDescent="0.25">
      <c r="A171" s="87" t="s">
        <v>362</v>
      </c>
      <c r="B171" s="88" t="s">
        <v>60</v>
      </c>
      <c r="C171" s="89" t="s">
        <v>363</v>
      </c>
      <c r="D171" s="81">
        <v>1417172466.73</v>
      </c>
      <c r="E171" s="81" t="s">
        <v>62</v>
      </c>
      <c r="F171" s="81">
        <v>1417172466.73</v>
      </c>
      <c r="G171" s="81" t="s">
        <v>62</v>
      </c>
      <c r="H171" s="81" t="s">
        <v>62</v>
      </c>
      <c r="I171" s="81" t="s">
        <v>62</v>
      </c>
      <c r="J171" s="81">
        <v>1417172466.73</v>
      </c>
      <c r="K171" s="81" t="s">
        <v>62</v>
      </c>
      <c r="L171" s="81" t="s">
        <v>62</v>
      </c>
      <c r="M171" s="81" t="s">
        <v>62</v>
      </c>
      <c r="N171" s="81" t="s">
        <v>62</v>
      </c>
      <c r="O171" s="81" t="s">
        <v>62</v>
      </c>
      <c r="P171" s="82" t="s">
        <v>62</v>
      </c>
      <c r="Q171" s="81">
        <v>735591623.27999997</v>
      </c>
      <c r="R171" s="81" t="s">
        <v>62</v>
      </c>
      <c r="S171" s="81">
        <v>735591623.27999997</v>
      </c>
      <c r="T171" s="81" t="s">
        <v>62</v>
      </c>
      <c r="U171" s="81" t="s">
        <v>62</v>
      </c>
      <c r="V171" s="81" t="s">
        <v>62</v>
      </c>
      <c r="W171" s="81">
        <f t="shared" si="4"/>
        <v>681580843.45000005</v>
      </c>
      <c r="X171" s="81" t="s">
        <v>62</v>
      </c>
      <c r="Y171" s="81" t="s">
        <v>62</v>
      </c>
      <c r="Z171" s="81" t="s">
        <v>62</v>
      </c>
      <c r="AA171" s="81" t="s">
        <v>62</v>
      </c>
      <c r="AB171" s="81" t="s">
        <v>62</v>
      </c>
      <c r="AC171" s="82" t="s">
        <v>62</v>
      </c>
      <c r="AD171" s="92">
        <f t="shared" si="5"/>
        <v>51.905582457251128</v>
      </c>
      <c r="AE171" s="90"/>
    </row>
    <row r="172" spans="1:31" ht="54" customHeight="1" x14ac:dyDescent="0.25">
      <c r="A172" s="87" t="s">
        <v>364</v>
      </c>
      <c r="B172" s="88" t="s">
        <v>60</v>
      </c>
      <c r="C172" s="89" t="s">
        <v>365</v>
      </c>
      <c r="D172" s="81">
        <v>32161063</v>
      </c>
      <c r="E172" s="81" t="s">
        <v>62</v>
      </c>
      <c r="F172" s="81">
        <v>32161063</v>
      </c>
      <c r="G172" s="81" t="s">
        <v>62</v>
      </c>
      <c r="H172" s="81" t="s">
        <v>62</v>
      </c>
      <c r="I172" s="81" t="s">
        <v>62</v>
      </c>
      <c r="J172" s="81">
        <v>32161063</v>
      </c>
      <c r="K172" s="81" t="s">
        <v>62</v>
      </c>
      <c r="L172" s="81" t="s">
        <v>62</v>
      </c>
      <c r="M172" s="81" t="s">
        <v>62</v>
      </c>
      <c r="N172" s="81" t="s">
        <v>62</v>
      </c>
      <c r="O172" s="81" t="s">
        <v>62</v>
      </c>
      <c r="P172" s="82" t="s">
        <v>62</v>
      </c>
      <c r="Q172" s="81">
        <v>10034168.92</v>
      </c>
      <c r="R172" s="81" t="s">
        <v>62</v>
      </c>
      <c r="S172" s="81">
        <v>10034168.92</v>
      </c>
      <c r="T172" s="81" t="s">
        <v>62</v>
      </c>
      <c r="U172" s="81" t="s">
        <v>62</v>
      </c>
      <c r="V172" s="81" t="s">
        <v>62</v>
      </c>
      <c r="W172" s="81">
        <f t="shared" si="4"/>
        <v>22126894.079999998</v>
      </c>
      <c r="X172" s="81" t="s">
        <v>62</v>
      </c>
      <c r="Y172" s="81" t="s">
        <v>62</v>
      </c>
      <c r="Z172" s="81" t="s">
        <v>62</v>
      </c>
      <c r="AA172" s="81" t="s">
        <v>62</v>
      </c>
      <c r="AB172" s="81" t="s">
        <v>62</v>
      </c>
      <c r="AC172" s="82" t="s">
        <v>62</v>
      </c>
      <c r="AD172" s="92">
        <f t="shared" si="5"/>
        <v>31.199742744821584</v>
      </c>
      <c r="AE172" s="90"/>
    </row>
    <row r="173" spans="1:31" ht="52.5" customHeight="1" x14ac:dyDescent="0.25">
      <c r="A173" s="87" t="s">
        <v>366</v>
      </c>
      <c r="B173" s="88" t="s">
        <v>60</v>
      </c>
      <c r="C173" s="89" t="s">
        <v>367</v>
      </c>
      <c r="D173" s="81">
        <v>32161063</v>
      </c>
      <c r="E173" s="81" t="s">
        <v>62</v>
      </c>
      <c r="F173" s="81">
        <v>32161063</v>
      </c>
      <c r="G173" s="81" t="s">
        <v>62</v>
      </c>
      <c r="H173" s="81" t="s">
        <v>62</v>
      </c>
      <c r="I173" s="81" t="s">
        <v>62</v>
      </c>
      <c r="J173" s="81">
        <v>32161063</v>
      </c>
      <c r="K173" s="81" t="s">
        <v>62</v>
      </c>
      <c r="L173" s="81" t="s">
        <v>62</v>
      </c>
      <c r="M173" s="81" t="s">
        <v>62</v>
      </c>
      <c r="N173" s="81" t="s">
        <v>62</v>
      </c>
      <c r="O173" s="81" t="s">
        <v>62</v>
      </c>
      <c r="P173" s="82" t="s">
        <v>62</v>
      </c>
      <c r="Q173" s="81">
        <v>10034168.92</v>
      </c>
      <c r="R173" s="81" t="s">
        <v>62</v>
      </c>
      <c r="S173" s="81">
        <v>10034168.92</v>
      </c>
      <c r="T173" s="81" t="s">
        <v>62</v>
      </c>
      <c r="U173" s="81" t="s">
        <v>62</v>
      </c>
      <c r="V173" s="81" t="s">
        <v>62</v>
      </c>
      <c r="W173" s="81">
        <f t="shared" si="4"/>
        <v>22126894.079999998</v>
      </c>
      <c r="X173" s="81" t="s">
        <v>62</v>
      </c>
      <c r="Y173" s="81" t="s">
        <v>62</v>
      </c>
      <c r="Z173" s="81" t="s">
        <v>62</v>
      </c>
      <c r="AA173" s="81" t="s">
        <v>62</v>
      </c>
      <c r="AB173" s="81" t="s">
        <v>62</v>
      </c>
      <c r="AC173" s="82" t="s">
        <v>62</v>
      </c>
      <c r="AD173" s="92">
        <f t="shared" si="5"/>
        <v>31.199742744821584</v>
      </c>
      <c r="AE173" s="90"/>
    </row>
    <row r="174" spans="1:31" ht="51" x14ac:dyDescent="0.25">
      <c r="A174" s="87" t="s">
        <v>368</v>
      </c>
      <c r="B174" s="88" t="s">
        <v>60</v>
      </c>
      <c r="C174" s="89" t="s">
        <v>369</v>
      </c>
      <c r="D174" s="81">
        <v>28581034</v>
      </c>
      <c r="E174" s="81" t="s">
        <v>62</v>
      </c>
      <c r="F174" s="81">
        <v>28581034</v>
      </c>
      <c r="G174" s="81" t="s">
        <v>62</v>
      </c>
      <c r="H174" s="81" t="s">
        <v>62</v>
      </c>
      <c r="I174" s="81" t="s">
        <v>62</v>
      </c>
      <c r="J174" s="81">
        <v>28581034</v>
      </c>
      <c r="K174" s="81" t="s">
        <v>62</v>
      </c>
      <c r="L174" s="81" t="s">
        <v>62</v>
      </c>
      <c r="M174" s="81" t="s">
        <v>62</v>
      </c>
      <c r="N174" s="81" t="s">
        <v>62</v>
      </c>
      <c r="O174" s="81" t="s">
        <v>62</v>
      </c>
      <c r="P174" s="82" t="s">
        <v>62</v>
      </c>
      <c r="Q174" s="81">
        <v>1508000</v>
      </c>
      <c r="R174" s="81" t="s">
        <v>62</v>
      </c>
      <c r="S174" s="81">
        <v>1508000</v>
      </c>
      <c r="T174" s="81" t="s">
        <v>62</v>
      </c>
      <c r="U174" s="81" t="s">
        <v>62</v>
      </c>
      <c r="V174" s="81" t="s">
        <v>62</v>
      </c>
      <c r="W174" s="81">
        <f t="shared" si="4"/>
        <v>27073034</v>
      </c>
      <c r="X174" s="81" t="s">
        <v>62</v>
      </c>
      <c r="Y174" s="81" t="s">
        <v>62</v>
      </c>
      <c r="Z174" s="81" t="s">
        <v>62</v>
      </c>
      <c r="AA174" s="81" t="s">
        <v>62</v>
      </c>
      <c r="AB174" s="81" t="s">
        <v>62</v>
      </c>
      <c r="AC174" s="82" t="s">
        <v>62</v>
      </c>
      <c r="AD174" s="92">
        <f t="shared" si="5"/>
        <v>5.2762261855186905</v>
      </c>
      <c r="AE174" s="90"/>
    </row>
    <row r="175" spans="1:31" ht="51" x14ac:dyDescent="0.25">
      <c r="A175" s="87" t="s">
        <v>370</v>
      </c>
      <c r="B175" s="88" t="s">
        <v>60</v>
      </c>
      <c r="C175" s="89" t="s">
        <v>371</v>
      </c>
      <c r="D175" s="81">
        <v>28581034</v>
      </c>
      <c r="E175" s="81" t="s">
        <v>62</v>
      </c>
      <c r="F175" s="81">
        <v>28581034</v>
      </c>
      <c r="G175" s="81" t="s">
        <v>62</v>
      </c>
      <c r="H175" s="81" t="s">
        <v>62</v>
      </c>
      <c r="I175" s="81" t="s">
        <v>62</v>
      </c>
      <c r="J175" s="81">
        <v>28581034</v>
      </c>
      <c r="K175" s="81" t="s">
        <v>62</v>
      </c>
      <c r="L175" s="81" t="s">
        <v>62</v>
      </c>
      <c r="M175" s="81" t="s">
        <v>62</v>
      </c>
      <c r="N175" s="81" t="s">
        <v>62</v>
      </c>
      <c r="O175" s="81" t="s">
        <v>62</v>
      </c>
      <c r="P175" s="82" t="s">
        <v>62</v>
      </c>
      <c r="Q175" s="81">
        <v>1508000</v>
      </c>
      <c r="R175" s="81" t="s">
        <v>62</v>
      </c>
      <c r="S175" s="81">
        <v>1508000</v>
      </c>
      <c r="T175" s="81" t="s">
        <v>62</v>
      </c>
      <c r="U175" s="81" t="s">
        <v>62</v>
      </c>
      <c r="V175" s="81" t="s">
        <v>62</v>
      </c>
      <c r="W175" s="81">
        <f t="shared" si="4"/>
        <v>27073034</v>
      </c>
      <c r="X175" s="81" t="s">
        <v>62</v>
      </c>
      <c r="Y175" s="81" t="s">
        <v>62</v>
      </c>
      <c r="Z175" s="81" t="s">
        <v>62</v>
      </c>
      <c r="AA175" s="81" t="s">
        <v>62</v>
      </c>
      <c r="AB175" s="81" t="s">
        <v>62</v>
      </c>
      <c r="AC175" s="82" t="s">
        <v>62</v>
      </c>
      <c r="AD175" s="92">
        <f t="shared" si="5"/>
        <v>5.2762261855186905</v>
      </c>
      <c r="AE175" s="90"/>
    </row>
    <row r="176" spans="1:31" ht="40.5" customHeight="1" x14ac:dyDescent="0.25">
      <c r="A176" s="87" t="s">
        <v>372</v>
      </c>
      <c r="B176" s="88" t="s">
        <v>60</v>
      </c>
      <c r="C176" s="89" t="s">
        <v>373</v>
      </c>
      <c r="D176" s="81">
        <v>155514</v>
      </c>
      <c r="E176" s="81" t="s">
        <v>62</v>
      </c>
      <c r="F176" s="81">
        <v>155514</v>
      </c>
      <c r="G176" s="81" t="s">
        <v>62</v>
      </c>
      <c r="H176" s="81" t="s">
        <v>62</v>
      </c>
      <c r="I176" s="81" t="s">
        <v>62</v>
      </c>
      <c r="J176" s="81">
        <v>155514</v>
      </c>
      <c r="K176" s="81" t="s">
        <v>62</v>
      </c>
      <c r="L176" s="81" t="s">
        <v>62</v>
      </c>
      <c r="M176" s="81" t="s">
        <v>62</v>
      </c>
      <c r="N176" s="81" t="s">
        <v>62</v>
      </c>
      <c r="O176" s="81" t="s">
        <v>62</v>
      </c>
      <c r="P176" s="82" t="s">
        <v>62</v>
      </c>
      <c r="Q176" s="81">
        <v>14910</v>
      </c>
      <c r="R176" s="81" t="s">
        <v>62</v>
      </c>
      <c r="S176" s="81">
        <v>14910</v>
      </c>
      <c r="T176" s="81" t="s">
        <v>62</v>
      </c>
      <c r="U176" s="81" t="s">
        <v>62</v>
      </c>
      <c r="V176" s="81" t="s">
        <v>62</v>
      </c>
      <c r="W176" s="81">
        <f t="shared" si="4"/>
        <v>140604</v>
      </c>
      <c r="X176" s="81" t="s">
        <v>62</v>
      </c>
      <c r="Y176" s="81" t="s">
        <v>62</v>
      </c>
      <c r="Z176" s="81" t="s">
        <v>62</v>
      </c>
      <c r="AA176" s="81" t="s">
        <v>62</v>
      </c>
      <c r="AB176" s="81" t="s">
        <v>62</v>
      </c>
      <c r="AC176" s="82" t="s">
        <v>62</v>
      </c>
      <c r="AD176" s="92">
        <f t="shared" si="5"/>
        <v>9.5875612485049579</v>
      </c>
      <c r="AE176" s="90"/>
    </row>
    <row r="177" spans="1:31" ht="40.5" customHeight="1" x14ac:dyDescent="0.25">
      <c r="A177" s="87" t="s">
        <v>374</v>
      </c>
      <c r="B177" s="88" t="s">
        <v>60</v>
      </c>
      <c r="C177" s="89" t="s">
        <v>375</v>
      </c>
      <c r="D177" s="81">
        <v>155514</v>
      </c>
      <c r="E177" s="81" t="s">
        <v>62</v>
      </c>
      <c r="F177" s="81">
        <v>155514</v>
      </c>
      <c r="G177" s="81" t="s">
        <v>62</v>
      </c>
      <c r="H177" s="81" t="s">
        <v>62</v>
      </c>
      <c r="I177" s="81" t="s">
        <v>62</v>
      </c>
      <c r="J177" s="81">
        <v>155514</v>
      </c>
      <c r="K177" s="81" t="s">
        <v>62</v>
      </c>
      <c r="L177" s="81" t="s">
        <v>62</v>
      </c>
      <c r="M177" s="81" t="s">
        <v>62</v>
      </c>
      <c r="N177" s="81" t="s">
        <v>62</v>
      </c>
      <c r="O177" s="81" t="s">
        <v>62</v>
      </c>
      <c r="P177" s="82" t="s">
        <v>62</v>
      </c>
      <c r="Q177" s="81">
        <v>14910</v>
      </c>
      <c r="R177" s="81" t="s">
        <v>62</v>
      </c>
      <c r="S177" s="81">
        <v>14910</v>
      </c>
      <c r="T177" s="81" t="s">
        <v>62</v>
      </c>
      <c r="U177" s="81" t="s">
        <v>62</v>
      </c>
      <c r="V177" s="81" t="s">
        <v>62</v>
      </c>
      <c r="W177" s="81">
        <f t="shared" si="4"/>
        <v>140604</v>
      </c>
      <c r="X177" s="81" t="s">
        <v>62</v>
      </c>
      <c r="Y177" s="81" t="s">
        <v>62</v>
      </c>
      <c r="Z177" s="81" t="s">
        <v>62</v>
      </c>
      <c r="AA177" s="81" t="s">
        <v>62</v>
      </c>
      <c r="AB177" s="81" t="s">
        <v>62</v>
      </c>
      <c r="AC177" s="82" t="s">
        <v>62</v>
      </c>
      <c r="AD177" s="92">
        <f t="shared" si="5"/>
        <v>9.5875612485049579</v>
      </c>
      <c r="AE177" s="90"/>
    </row>
    <row r="178" spans="1:31" ht="30" customHeight="1" x14ac:dyDescent="0.25">
      <c r="A178" s="87" t="s">
        <v>376</v>
      </c>
      <c r="B178" s="88" t="s">
        <v>60</v>
      </c>
      <c r="C178" s="89" t="s">
        <v>377</v>
      </c>
      <c r="D178" s="81">
        <v>1865555</v>
      </c>
      <c r="E178" s="81" t="s">
        <v>62</v>
      </c>
      <c r="F178" s="81">
        <v>1865555</v>
      </c>
      <c r="G178" s="81" t="s">
        <v>62</v>
      </c>
      <c r="H178" s="81" t="s">
        <v>62</v>
      </c>
      <c r="I178" s="81" t="s">
        <v>62</v>
      </c>
      <c r="J178" s="81">
        <v>1865555</v>
      </c>
      <c r="K178" s="81" t="s">
        <v>62</v>
      </c>
      <c r="L178" s="81" t="s">
        <v>62</v>
      </c>
      <c r="M178" s="81" t="s">
        <v>62</v>
      </c>
      <c r="N178" s="81" t="s">
        <v>62</v>
      </c>
      <c r="O178" s="81" t="s">
        <v>62</v>
      </c>
      <c r="P178" s="82" t="s">
        <v>62</v>
      </c>
      <c r="Q178" s="81">
        <v>606291.53</v>
      </c>
      <c r="R178" s="81" t="s">
        <v>62</v>
      </c>
      <c r="S178" s="81">
        <v>606291.53</v>
      </c>
      <c r="T178" s="81" t="s">
        <v>62</v>
      </c>
      <c r="U178" s="81" t="s">
        <v>62</v>
      </c>
      <c r="V178" s="81" t="s">
        <v>62</v>
      </c>
      <c r="W178" s="81">
        <f t="shared" si="4"/>
        <v>1259263.47</v>
      </c>
      <c r="X178" s="81" t="s">
        <v>62</v>
      </c>
      <c r="Y178" s="81" t="s">
        <v>62</v>
      </c>
      <c r="Z178" s="81" t="s">
        <v>62</v>
      </c>
      <c r="AA178" s="81" t="s">
        <v>62</v>
      </c>
      <c r="AB178" s="81" t="s">
        <v>62</v>
      </c>
      <c r="AC178" s="82" t="s">
        <v>62</v>
      </c>
      <c r="AD178" s="92">
        <f t="shared" si="5"/>
        <v>32.499257861601514</v>
      </c>
      <c r="AE178" s="90"/>
    </row>
    <row r="179" spans="1:31" ht="38.25" x14ac:dyDescent="0.25">
      <c r="A179" s="87" t="s">
        <v>378</v>
      </c>
      <c r="B179" s="88" t="s">
        <v>60</v>
      </c>
      <c r="C179" s="89" t="s">
        <v>379</v>
      </c>
      <c r="D179" s="81">
        <v>1865555</v>
      </c>
      <c r="E179" s="81" t="s">
        <v>62</v>
      </c>
      <c r="F179" s="81">
        <v>1865555</v>
      </c>
      <c r="G179" s="81" t="s">
        <v>62</v>
      </c>
      <c r="H179" s="81" t="s">
        <v>62</v>
      </c>
      <c r="I179" s="81" t="s">
        <v>62</v>
      </c>
      <c r="J179" s="81">
        <v>1865555</v>
      </c>
      <c r="K179" s="81" t="s">
        <v>62</v>
      </c>
      <c r="L179" s="81" t="s">
        <v>62</v>
      </c>
      <c r="M179" s="81" t="s">
        <v>62</v>
      </c>
      <c r="N179" s="81" t="s">
        <v>62</v>
      </c>
      <c r="O179" s="81" t="s">
        <v>62</v>
      </c>
      <c r="P179" s="82" t="s">
        <v>62</v>
      </c>
      <c r="Q179" s="81">
        <v>606291.53</v>
      </c>
      <c r="R179" s="81" t="s">
        <v>62</v>
      </c>
      <c r="S179" s="81">
        <v>606291.53</v>
      </c>
      <c r="T179" s="81" t="s">
        <v>62</v>
      </c>
      <c r="U179" s="81" t="s">
        <v>62</v>
      </c>
      <c r="V179" s="81" t="s">
        <v>62</v>
      </c>
      <c r="W179" s="81">
        <f t="shared" si="4"/>
        <v>1259263.47</v>
      </c>
      <c r="X179" s="81" t="s">
        <v>62</v>
      </c>
      <c r="Y179" s="81" t="s">
        <v>62</v>
      </c>
      <c r="Z179" s="81" t="s">
        <v>62</v>
      </c>
      <c r="AA179" s="81" t="s">
        <v>62</v>
      </c>
      <c r="AB179" s="81" t="s">
        <v>62</v>
      </c>
      <c r="AC179" s="82" t="s">
        <v>62</v>
      </c>
      <c r="AD179" s="92">
        <f t="shared" si="5"/>
        <v>32.499257861601514</v>
      </c>
      <c r="AE179" s="90"/>
    </row>
    <row r="180" spans="1:31" ht="25.5" x14ac:dyDescent="0.25">
      <c r="A180" s="87" t="s">
        <v>380</v>
      </c>
      <c r="B180" s="88" t="s">
        <v>60</v>
      </c>
      <c r="C180" s="89" t="s">
        <v>381</v>
      </c>
      <c r="D180" s="81">
        <v>9942040</v>
      </c>
      <c r="E180" s="81" t="s">
        <v>62</v>
      </c>
      <c r="F180" s="81">
        <v>9942040</v>
      </c>
      <c r="G180" s="81" t="s">
        <v>62</v>
      </c>
      <c r="H180" s="81" t="s">
        <v>62</v>
      </c>
      <c r="I180" s="81" t="s">
        <v>62</v>
      </c>
      <c r="J180" s="81">
        <v>9942040</v>
      </c>
      <c r="K180" s="81" t="s">
        <v>62</v>
      </c>
      <c r="L180" s="81" t="s">
        <v>62</v>
      </c>
      <c r="M180" s="81" t="s">
        <v>62</v>
      </c>
      <c r="N180" s="81" t="s">
        <v>62</v>
      </c>
      <c r="O180" s="81" t="s">
        <v>62</v>
      </c>
      <c r="P180" s="82" t="s">
        <v>62</v>
      </c>
      <c r="Q180" s="81">
        <v>4967810.54</v>
      </c>
      <c r="R180" s="81" t="s">
        <v>62</v>
      </c>
      <c r="S180" s="81">
        <v>4967810.54</v>
      </c>
      <c r="T180" s="81" t="s">
        <v>62</v>
      </c>
      <c r="U180" s="81" t="s">
        <v>62</v>
      </c>
      <c r="V180" s="81" t="s">
        <v>62</v>
      </c>
      <c r="W180" s="81">
        <f t="shared" si="4"/>
        <v>4974229.46</v>
      </c>
      <c r="X180" s="81" t="s">
        <v>62</v>
      </c>
      <c r="Y180" s="81" t="s">
        <v>62</v>
      </c>
      <c r="Z180" s="81" t="s">
        <v>62</v>
      </c>
      <c r="AA180" s="81" t="s">
        <v>62</v>
      </c>
      <c r="AB180" s="81" t="s">
        <v>62</v>
      </c>
      <c r="AC180" s="82" t="s">
        <v>62</v>
      </c>
      <c r="AD180" s="92">
        <f t="shared" si="5"/>
        <v>49.967718295239209</v>
      </c>
      <c r="AE180" s="90"/>
    </row>
    <row r="181" spans="1:31" ht="25.5" x14ac:dyDescent="0.25">
      <c r="A181" s="87" t="s">
        <v>382</v>
      </c>
      <c r="B181" s="88" t="s">
        <v>60</v>
      </c>
      <c r="C181" s="89" t="s">
        <v>383</v>
      </c>
      <c r="D181" s="81">
        <v>9942040</v>
      </c>
      <c r="E181" s="81" t="s">
        <v>62</v>
      </c>
      <c r="F181" s="81">
        <v>9942040</v>
      </c>
      <c r="G181" s="81" t="s">
        <v>62</v>
      </c>
      <c r="H181" s="81" t="s">
        <v>62</v>
      </c>
      <c r="I181" s="81" t="s">
        <v>62</v>
      </c>
      <c r="J181" s="81">
        <v>9942040</v>
      </c>
      <c r="K181" s="81" t="s">
        <v>62</v>
      </c>
      <c r="L181" s="81" t="s">
        <v>62</v>
      </c>
      <c r="M181" s="81" t="s">
        <v>62</v>
      </c>
      <c r="N181" s="81" t="s">
        <v>62</v>
      </c>
      <c r="O181" s="81" t="s">
        <v>62</v>
      </c>
      <c r="P181" s="82" t="s">
        <v>62</v>
      </c>
      <c r="Q181" s="81">
        <v>4967810.54</v>
      </c>
      <c r="R181" s="81" t="s">
        <v>62</v>
      </c>
      <c r="S181" s="81">
        <v>4967810.54</v>
      </c>
      <c r="T181" s="81" t="s">
        <v>62</v>
      </c>
      <c r="U181" s="81" t="s">
        <v>62</v>
      </c>
      <c r="V181" s="81" t="s">
        <v>62</v>
      </c>
      <c r="W181" s="81">
        <f t="shared" si="4"/>
        <v>4974229.46</v>
      </c>
      <c r="X181" s="81" t="s">
        <v>62</v>
      </c>
      <c r="Y181" s="81" t="s">
        <v>62</v>
      </c>
      <c r="Z181" s="81" t="s">
        <v>62</v>
      </c>
      <c r="AA181" s="81" t="s">
        <v>62</v>
      </c>
      <c r="AB181" s="81" t="s">
        <v>62</v>
      </c>
      <c r="AC181" s="82" t="s">
        <v>62</v>
      </c>
      <c r="AD181" s="92">
        <f t="shared" si="5"/>
        <v>49.967718295239209</v>
      </c>
      <c r="AE181" s="90"/>
    </row>
    <row r="182" spans="1:31" x14ac:dyDescent="0.25">
      <c r="A182" s="87" t="s">
        <v>384</v>
      </c>
      <c r="B182" s="88" t="s">
        <v>60</v>
      </c>
      <c r="C182" s="89" t="s">
        <v>385</v>
      </c>
      <c r="D182" s="81">
        <v>15462246</v>
      </c>
      <c r="E182" s="81" t="s">
        <v>62</v>
      </c>
      <c r="F182" s="81">
        <v>15462246</v>
      </c>
      <c r="G182" s="81" t="s">
        <v>62</v>
      </c>
      <c r="H182" s="81" t="s">
        <v>62</v>
      </c>
      <c r="I182" s="81" t="s">
        <v>62</v>
      </c>
      <c r="J182" s="81">
        <v>15462246</v>
      </c>
      <c r="K182" s="81" t="s">
        <v>62</v>
      </c>
      <c r="L182" s="81" t="s">
        <v>62</v>
      </c>
      <c r="M182" s="81" t="s">
        <v>62</v>
      </c>
      <c r="N182" s="81" t="s">
        <v>62</v>
      </c>
      <c r="O182" s="81" t="s">
        <v>62</v>
      </c>
      <c r="P182" s="82" t="s">
        <v>62</v>
      </c>
      <c r="Q182" s="81">
        <v>15462246</v>
      </c>
      <c r="R182" s="81" t="s">
        <v>62</v>
      </c>
      <c r="S182" s="81">
        <v>15462246</v>
      </c>
      <c r="T182" s="81" t="s">
        <v>62</v>
      </c>
      <c r="U182" s="81" t="s">
        <v>62</v>
      </c>
      <c r="V182" s="81" t="s">
        <v>62</v>
      </c>
      <c r="W182" s="81">
        <f t="shared" si="4"/>
        <v>0</v>
      </c>
      <c r="X182" s="81" t="s">
        <v>62</v>
      </c>
      <c r="Y182" s="81" t="s">
        <v>62</v>
      </c>
      <c r="Z182" s="81" t="s">
        <v>62</v>
      </c>
      <c r="AA182" s="81" t="s">
        <v>62</v>
      </c>
      <c r="AB182" s="81" t="s">
        <v>62</v>
      </c>
      <c r="AC182" s="82" t="s">
        <v>62</v>
      </c>
      <c r="AD182" s="92">
        <f t="shared" si="5"/>
        <v>100</v>
      </c>
      <c r="AE182" s="90"/>
    </row>
    <row r="183" spans="1:31" x14ac:dyDescent="0.25">
      <c r="A183" s="87" t="s">
        <v>386</v>
      </c>
      <c r="B183" s="88" t="s">
        <v>60</v>
      </c>
      <c r="C183" s="89" t="s">
        <v>387</v>
      </c>
      <c r="D183" s="81">
        <v>15462246</v>
      </c>
      <c r="E183" s="81" t="s">
        <v>62</v>
      </c>
      <c r="F183" s="81">
        <v>15462246</v>
      </c>
      <c r="G183" s="81" t="s">
        <v>62</v>
      </c>
      <c r="H183" s="81" t="s">
        <v>62</v>
      </c>
      <c r="I183" s="81" t="s">
        <v>62</v>
      </c>
      <c r="J183" s="81">
        <v>15462246</v>
      </c>
      <c r="K183" s="81" t="s">
        <v>62</v>
      </c>
      <c r="L183" s="81" t="s">
        <v>62</v>
      </c>
      <c r="M183" s="81" t="s">
        <v>62</v>
      </c>
      <c r="N183" s="81" t="s">
        <v>62</v>
      </c>
      <c r="O183" s="81" t="s">
        <v>62</v>
      </c>
      <c r="P183" s="82" t="s">
        <v>62</v>
      </c>
      <c r="Q183" s="81">
        <v>15462246</v>
      </c>
      <c r="R183" s="81" t="s">
        <v>62</v>
      </c>
      <c r="S183" s="81">
        <v>15462246</v>
      </c>
      <c r="T183" s="81" t="s">
        <v>62</v>
      </c>
      <c r="U183" s="81" t="s">
        <v>62</v>
      </c>
      <c r="V183" s="81" t="s">
        <v>62</v>
      </c>
      <c r="W183" s="81">
        <f t="shared" si="4"/>
        <v>0</v>
      </c>
      <c r="X183" s="81" t="s">
        <v>62</v>
      </c>
      <c r="Y183" s="81" t="s">
        <v>62</v>
      </c>
      <c r="Z183" s="81" t="s">
        <v>62</v>
      </c>
      <c r="AA183" s="81" t="s">
        <v>62</v>
      </c>
      <c r="AB183" s="81" t="s">
        <v>62</v>
      </c>
      <c r="AC183" s="82" t="s">
        <v>62</v>
      </c>
      <c r="AD183" s="92">
        <f t="shared" si="5"/>
        <v>100</v>
      </c>
      <c r="AE183" s="90"/>
    </row>
    <row r="184" spans="1:31" ht="25.5" x14ac:dyDescent="0.25">
      <c r="A184" s="87" t="s">
        <v>388</v>
      </c>
      <c r="B184" s="88" t="s">
        <v>60</v>
      </c>
      <c r="C184" s="89" t="s">
        <v>389</v>
      </c>
      <c r="D184" s="81">
        <v>15462246</v>
      </c>
      <c r="E184" s="81" t="s">
        <v>62</v>
      </c>
      <c r="F184" s="81">
        <v>15462246</v>
      </c>
      <c r="G184" s="81" t="s">
        <v>62</v>
      </c>
      <c r="H184" s="81" t="s">
        <v>62</v>
      </c>
      <c r="I184" s="81" t="s">
        <v>62</v>
      </c>
      <c r="J184" s="81">
        <v>15462246</v>
      </c>
      <c r="K184" s="81" t="s">
        <v>62</v>
      </c>
      <c r="L184" s="81" t="s">
        <v>62</v>
      </c>
      <c r="M184" s="81" t="s">
        <v>62</v>
      </c>
      <c r="N184" s="81" t="s">
        <v>62</v>
      </c>
      <c r="O184" s="81" t="s">
        <v>62</v>
      </c>
      <c r="P184" s="82" t="s">
        <v>62</v>
      </c>
      <c r="Q184" s="81">
        <v>15462246</v>
      </c>
      <c r="R184" s="81" t="s">
        <v>62</v>
      </c>
      <c r="S184" s="81">
        <v>15462246</v>
      </c>
      <c r="T184" s="81" t="s">
        <v>62</v>
      </c>
      <c r="U184" s="81" t="s">
        <v>62</v>
      </c>
      <c r="V184" s="81" t="s">
        <v>62</v>
      </c>
      <c r="W184" s="81">
        <f t="shared" si="4"/>
        <v>0</v>
      </c>
      <c r="X184" s="81" t="s">
        <v>62</v>
      </c>
      <c r="Y184" s="81" t="s">
        <v>62</v>
      </c>
      <c r="Z184" s="81" t="s">
        <v>62</v>
      </c>
      <c r="AA184" s="81" t="s">
        <v>62</v>
      </c>
      <c r="AB184" s="81" t="s">
        <v>62</v>
      </c>
      <c r="AC184" s="82" t="s">
        <v>62</v>
      </c>
      <c r="AD184" s="92">
        <f t="shared" si="5"/>
        <v>100</v>
      </c>
      <c r="AE184" s="90"/>
    </row>
    <row r="185" spans="1:31" x14ac:dyDescent="0.25">
      <c r="A185" s="87" t="s">
        <v>390</v>
      </c>
      <c r="B185" s="88" t="s">
        <v>60</v>
      </c>
      <c r="C185" s="89" t="s">
        <v>391</v>
      </c>
      <c r="D185" s="81" t="s">
        <v>62</v>
      </c>
      <c r="E185" s="81" t="s">
        <v>62</v>
      </c>
      <c r="F185" s="81" t="s">
        <v>62</v>
      </c>
      <c r="G185" s="81" t="s">
        <v>62</v>
      </c>
      <c r="H185" s="81" t="s">
        <v>62</v>
      </c>
      <c r="I185" s="81" t="s">
        <v>62</v>
      </c>
      <c r="J185" s="81" t="s">
        <v>62</v>
      </c>
      <c r="K185" s="81" t="s">
        <v>62</v>
      </c>
      <c r="L185" s="81" t="s">
        <v>62</v>
      </c>
      <c r="M185" s="81" t="s">
        <v>62</v>
      </c>
      <c r="N185" s="81" t="s">
        <v>62</v>
      </c>
      <c r="O185" s="81" t="s">
        <v>62</v>
      </c>
      <c r="P185" s="82" t="s">
        <v>62</v>
      </c>
      <c r="Q185" s="81">
        <v>-610000</v>
      </c>
      <c r="R185" s="81" t="s">
        <v>62</v>
      </c>
      <c r="S185" s="81">
        <v>-610000</v>
      </c>
      <c r="T185" s="81" t="s">
        <v>62</v>
      </c>
      <c r="U185" s="81" t="s">
        <v>62</v>
      </c>
      <c r="V185" s="81" t="s">
        <v>62</v>
      </c>
      <c r="W185" s="81"/>
      <c r="X185" s="81"/>
      <c r="Y185" s="81"/>
      <c r="Z185" s="81"/>
      <c r="AA185" s="81"/>
      <c r="AB185" s="81"/>
      <c r="AC185" s="82"/>
      <c r="AD185" s="92"/>
      <c r="AE185" s="90"/>
    </row>
    <row r="186" spans="1:31" ht="15" customHeight="1" x14ac:dyDescent="0.25">
      <c r="A186" s="87" t="s">
        <v>392</v>
      </c>
      <c r="B186" s="88" t="s">
        <v>60</v>
      </c>
      <c r="C186" s="89" t="s">
        <v>393</v>
      </c>
      <c r="D186" s="81" t="s">
        <v>62</v>
      </c>
      <c r="E186" s="81" t="s">
        <v>62</v>
      </c>
      <c r="F186" s="81" t="s">
        <v>62</v>
      </c>
      <c r="G186" s="81" t="s">
        <v>62</v>
      </c>
      <c r="H186" s="81" t="s">
        <v>62</v>
      </c>
      <c r="I186" s="81" t="s">
        <v>62</v>
      </c>
      <c r="J186" s="81" t="s">
        <v>62</v>
      </c>
      <c r="K186" s="81" t="s">
        <v>62</v>
      </c>
      <c r="L186" s="81" t="s">
        <v>62</v>
      </c>
      <c r="M186" s="81" t="s">
        <v>62</v>
      </c>
      <c r="N186" s="81" t="s">
        <v>62</v>
      </c>
      <c r="O186" s="81" t="s">
        <v>62</v>
      </c>
      <c r="P186" s="82" t="s">
        <v>62</v>
      </c>
      <c r="Q186" s="81">
        <v>-610000</v>
      </c>
      <c r="R186" s="81" t="s">
        <v>62</v>
      </c>
      <c r="S186" s="81">
        <v>-610000</v>
      </c>
      <c r="T186" s="81" t="s">
        <v>62</v>
      </c>
      <c r="U186" s="81" t="s">
        <v>62</v>
      </c>
      <c r="V186" s="81" t="s">
        <v>62</v>
      </c>
      <c r="W186" s="81"/>
      <c r="X186" s="81"/>
      <c r="Y186" s="81"/>
      <c r="Z186" s="81"/>
      <c r="AA186" s="81"/>
      <c r="AB186" s="81"/>
      <c r="AC186" s="82"/>
      <c r="AD186" s="92"/>
      <c r="AE186" s="90"/>
    </row>
    <row r="187" spans="1:31" ht="16.5" customHeight="1" x14ac:dyDescent="0.25">
      <c r="A187" s="87" t="s">
        <v>392</v>
      </c>
      <c r="B187" s="88" t="s">
        <v>60</v>
      </c>
      <c r="C187" s="89" t="s">
        <v>394</v>
      </c>
      <c r="D187" s="81" t="s">
        <v>62</v>
      </c>
      <c r="E187" s="81" t="s">
        <v>62</v>
      </c>
      <c r="F187" s="81" t="s">
        <v>62</v>
      </c>
      <c r="G187" s="81" t="s">
        <v>62</v>
      </c>
      <c r="H187" s="81" t="s">
        <v>62</v>
      </c>
      <c r="I187" s="81" t="s">
        <v>62</v>
      </c>
      <c r="J187" s="81" t="s">
        <v>62</v>
      </c>
      <c r="K187" s="81" t="s">
        <v>62</v>
      </c>
      <c r="L187" s="81" t="s">
        <v>62</v>
      </c>
      <c r="M187" s="81" t="s">
        <v>62</v>
      </c>
      <c r="N187" s="81" t="s">
        <v>62</v>
      </c>
      <c r="O187" s="81" t="s">
        <v>62</v>
      </c>
      <c r="P187" s="82" t="s">
        <v>62</v>
      </c>
      <c r="Q187" s="81">
        <v>-610000</v>
      </c>
      <c r="R187" s="81" t="s">
        <v>62</v>
      </c>
      <c r="S187" s="81">
        <v>-610000</v>
      </c>
      <c r="T187" s="81" t="s">
        <v>62</v>
      </c>
      <c r="U187" s="81" t="s">
        <v>62</v>
      </c>
      <c r="V187" s="81" t="s">
        <v>62</v>
      </c>
      <c r="W187" s="81"/>
      <c r="X187" s="81"/>
      <c r="Y187" s="81"/>
      <c r="Z187" s="81"/>
      <c r="AA187" s="81"/>
      <c r="AB187" s="81"/>
      <c r="AC187" s="82"/>
      <c r="AD187" s="92"/>
      <c r="AE187" s="90"/>
    </row>
    <row r="188" spans="1:31" ht="38.25" x14ac:dyDescent="0.25">
      <c r="A188" s="87" t="s">
        <v>395</v>
      </c>
      <c r="B188" s="88" t="s">
        <v>60</v>
      </c>
      <c r="C188" s="89" t="s">
        <v>396</v>
      </c>
      <c r="D188" s="81" t="s">
        <v>62</v>
      </c>
      <c r="E188" s="81" t="s">
        <v>62</v>
      </c>
      <c r="F188" s="81" t="s">
        <v>62</v>
      </c>
      <c r="G188" s="81" t="s">
        <v>62</v>
      </c>
      <c r="H188" s="81" t="s">
        <v>62</v>
      </c>
      <c r="I188" s="81" t="s">
        <v>62</v>
      </c>
      <c r="J188" s="81" t="s">
        <v>62</v>
      </c>
      <c r="K188" s="81" t="s">
        <v>62</v>
      </c>
      <c r="L188" s="81" t="s">
        <v>62</v>
      </c>
      <c r="M188" s="81" t="s">
        <v>62</v>
      </c>
      <c r="N188" s="81" t="s">
        <v>62</v>
      </c>
      <c r="O188" s="81" t="s">
        <v>62</v>
      </c>
      <c r="P188" s="82" t="s">
        <v>62</v>
      </c>
      <c r="Q188" s="81">
        <v>-0.03</v>
      </c>
      <c r="R188" s="81" t="s">
        <v>62</v>
      </c>
      <c r="S188" s="81">
        <v>-0.03</v>
      </c>
      <c r="T188" s="81" t="s">
        <v>62</v>
      </c>
      <c r="U188" s="81" t="s">
        <v>62</v>
      </c>
      <c r="V188" s="81" t="s">
        <v>62</v>
      </c>
      <c r="W188" s="81"/>
      <c r="X188" s="81"/>
      <c r="Y188" s="81"/>
      <c r="Z188" s="81"/>
      <c r="AA188" s="81"/>
      <c r="AB188" s="81"/>
      <c r="AC188" s="82"/>
      <c r="AD188" s="92"/>
      <c r="AE188" s="90"/>
    </row>
    <row r="189" spans="1:31" ht="38.25" x14ac:dyDescent="0.25">
      <c r="A189" s="87" t="s">
        <v>397</v>
      </c>
      <c r="B189" s="88" t="s">
        <v>60</v>
      </c>
      <c r="C189" s="89" t="s">
        <v>398</v>
      </c>
      <c r="D189" s="81" t="s">
        <v>62</v>
      </c>
      <c r="E189" s="81" t="s">
        <v>62</v>
      </c>
      <c r="F189" s="81" t="s">
        <v>62</v>
      </c>
      <c r="G189" s="81" t="s">
        <v>62</v>
      </c>
      <c r="H189" s="81" t="s">
        <v>62</v>
      </c>
      <c r="I189" s="81" t="s">
        <v>62</v>
      </c>
      <c r="J189" s="81" t="s">
        <v>62</v>
      </c>
      <c r="K189" s="81" t="s">
        <v>62</v>
      </c>
      <c r="L189" s="81" t="s">
        <v>62</v>
      </c>
      <c r="M189" s="81" t="s">
        <v>62</v>
      </c>
      <c r="N189" s="81" t="s">
        <v>62</v>
      </c>
      <c r="O189" s="81" t="s">
        <v>62</v>
      </c>
      <c r="P189" s="82" t="s">
        <v>62</v>
      </c>
      <c r="Q189" s="81">
        <v>-0.03</v>
      </c>
      <c r="R189" s="81" t="s">
        <v>62</v>
      </c>
      <c r="S189" s="81">
        <v>-0.03</v>
      </c>
      <c r="T189" s="81" t="s">
        <v>62</v>
      </c>
      <c r="U189" s="81" t="s">
        <v>62</v>
      </c>
      <c r="V189" s="81" t="s">
        <v>62</v>
      </c>
      <c r="W189" s="81"/>
      <c r="X189" s="81"/>
      <c r="Y189" s="81"/>
      <c r="Z189" s="81"/>
      <c r="AA189" s="81"/>
      <c r="AB189" s="81"/>
      <c r="AC189" s="82"/>
      <c r="AD189" s="92"/>
      <c r="AE189" s="90"/>
    </row>
    <row r="190" spans="1:31" ht="51" x14ac:dyDescent="0.25">
      <c r="A190" s="87" t="s">
        <v>399</v>
      </c>
      <c r="B190" s="88" t="s">
        <v>60</v>
      </c>
      <c r="C190" s="89" t="s">
        <v>400</v>
      </c>
      <c r="D190" s="81" t="s">
        <v>62</v>
      </c>
      <c r="E190" s="81" t="s">
        <v>62</v>
      </c>
      <c r="F190" s="81" t="s">
        <v>62</v>
      </c>
      <c r="G190" s="81" t="s">
        <v>62</v>
      </c>
      <c r="H190" s="81" t="s">
        <v>62</v>
      </c>
      <c r="I190" s="81" t="s">
        <v>62</v>
      </c>
      <c r="J190" s="81" t="s">
        <v>62</v>
      </c>
      <c r="K190" s="81" t="s">
        <v>62</v>
      </c>
      <c r="L190" s="81" t="s">
        <v>62</v>
      </c>
      <c r="M190" s="81" t="s">
        <v>62</v>
      </c>
      <c r="N190" s="81" t="s">
        <v>62</v>
      </c>
      <c r="O190" s="81" t="s">
        <v>62</v>
      </c>
      <c r="P190" s="82" t="s">
        <v>62</v>
      </c>
      <c r="Q190" s="81">
        <v>-0.03</v>
      </c>
      <c r="R190" s="81" t="s">
        <v>62</v>
      </c>
      <c r="S190" s="81">
        <v>-0.03</v>
      </c>
      <c r="T190" s="81" t="s">
        <v>62</v>
      </c>
      <c r="U190" s="81" t="s">
        <v>62</v>
      </c>
      <c r="V190" s="81" t="s">
        <v>62</v>
      </c>
      <c r="W190" s="81"/>
      <c r="X190" s="81"/>
      <c r="Y190" s="81"/>
      <c r="Z190" s="81"/>
      <c r="AA190" s="81"/>
      <c r="AB190" s="81"/>
      <c r="AC190" s="82"/>
      <c r="AD190" s="92"/>
      <c r="AE190" s="90"/>
    </row>
    <row r="191" spans="1:31" ht="13.15" customHeight="1" x14ac:dyDescent="0.25">
      <c r="A191" s="57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91"/>
      <c r="AE191" s="48"/>
    </row>
    <row r="192" spans="1:31" ht="13.15" customHeight="1" x14ac:dyDescent="0.25">
      <c r="A192" s="57"/>
      <c r="B192" s="57"/>
      <c r="C192" s="57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91"/>
      <c r="AE192" s="48"/>
    </row>
  </sheetData>
  <mergeCells count="15">
    <mergeCell ref="A1:AD3"/>
    <mergeCell ref="X6:AC6"/>
    <mergeCell ref="D17:P17"/>
    <mergeCell ref="A16:AD16"/>
    <mergeCell ref="C8:L8"/>
    <mergeCell ref="B10:L10"/>
    <mergeCell ref="B11:L11"/>
    <mergeCell ref="X12:AC12"/>
    <mergeCell ref="X13:AC13"/>
    <mergeCell ref="X7:AC7"/>
    <mergeCell ref="X8:AC8"/>
    <mergeCell ref="X9:AC9"/>
    <mergeCell ref="X10:AC10"/>
    <mergeCell ref="X11:AC11"/>
    <mergeCell ref="A4:AD4"/>
  </mergeCells>
  <pageMargins left="0.78740157480314965" right="0.19685039370078741" top="0.39370078740157483" bottom="0.19685039370078741" header="0" footer="0"/>
  <pageSetup paperSize="9" scale="71" fitToHeight="0" orientation="portrait" r:id="rId1"/>
  <headerFooter differentFirst="1">
    <oddHeader>&amp;C&amp;P</oddHeader>
    <evenFooter>&amp;R&amp;D СТР. 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0"/>
  <sheetViews>
    <sheetView view="pageBreakPreview" zoomScaleNormal="70" zoomScaleSheetLayoutView="100" workbookViewId="0">
      <selection activeCell="A312" sqref="A312"/>
    </sheetView>
  </sheetViews>
  <sheetFormatPr defaultColWidth="9" defaultRowHeight="12.75" x14ac:dyDescent="0.2"/>
  <cols>
    <col min="1" max="1" width="56.5703125" style="98" customWidth="1"/>
    <col min="2" max="2" width="20.85546875" style="98" customWidth="1"/>
    <col min="3" max="3" width="12.7109375" style="98" customWidth="1"/>
    <col min="4" max="4" width="2.5703125" style="98" hidden="1" customWidth="1"/>
    <col min="5" max="5" width="13.28515625" style="98" hidden="1" customWidth="1"/>
    <col min="6" max="8" width="2.5703125" style="98" hidden="1" customWidth="1"/>
    <col min="9" max="9" width="13.7109375" style="98" hidden="1" customWidth="1"/>
    <col min="10" max="15" width="2.5703125" style="98" hidden="1" customWidth="1"/>
    <col min="16" max="16" width="15" style="98" hidden="1" customWidth="1"/>
    <col min="17" max="17" width="2.5703125" style="98" hidden="1" customWidth="1"/>
    <col min="18" max="18" width="13" style="98" hidden="1" customWidth="1"/>
    <col min="19" max="20" width="2.5703125" style="98" hidden="1" customWidth="1"/>
    <col min="21" max="21" width="0.140625" style="98" hidden="1" customWidth="1"/>
    <col min="22" max="23" width="13.42578125" style="98" customWidth="1"/>
    <col min="24" max="24" width="6.7109375" style="98" customWidth="1"/>
    <col min="25" max="16384" width="9" style="98"/>
  </cols>
  <sheetData>
    <row r="1" spans="1:24" ht="7.5" customHeight="1" x14ac:dyDescent="0.2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42"/>
      <c r="U1" s="42"/>
      <c r="V1" s="42"/>
      <c r="W1" s="42"/>
    </row>
    <row r="2" spans="1:24" ht="14.1" customHeight="1" x14ac:dyDescent="0.25">
      <c r="A2" s="162" t="s">
        <v>879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3" spans="1:24" ht="14.1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1:24" ht="39" customHeight="1" x14ac:dyDescent="0.2">
      <c r="A4" s="106" t="s">
        <v>20</v>
      </c>
      <c r="B4" s="107" t="s">
        <v>401</v>
      </c>
      <c r="C4" s="108" t="s">
        <v>19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9"/>
      <c r="Q4" s="109"/>
      <c r="R4" s="109"/>
      <c r="S4" s="109"/>
      <c r="T4" s="110"/>
      <c r="U4" s="110"/>
      <c r="V4" s="110" t="s">
        <v>21</v>
      </c>
      <c r="W4" s="111" t="s">
        <v>876</v>
      </c>
      <c r="X4" s="112" t="s">
        <v>880</v>
      </c>
    </row>
    <row r="5" spans="1:24" ht="11.45" customHeight="1" x14ac:dyDescent="0.2">
      <c r="A5" s="69" t="s">
        <v>31</v>
      </c>
      <c r="B5" s="69" t="s">
        <v>32</v>
      </c>
      <c r="C5" s="101" t="s">
        <v>33</v>
      </c>
      <c r="D5" s="101" t="s">
        <v>35</v>
      </c>
      <c r="E5" s="101" t="s">
        <v>36</v>
      </c>
      <c r="F5" s="101" t="s">
        <v>37</v>
      </c>
      <c r="G5" s="101" t="s">
        <v>38</v>
      </c>
      <c r="H5" s="101" t="s">
        <v>39</v>
      </c>
      <c r="I5" s="101" t="s">
        <v>40</v>
      </c>
      <c r="J5" s="101" t="s">
        <v>41</v>
      </c>
      <c r="K5" s="101" t="s">
        <v>42</v>
      </c>
      <c r="L5" s="101" t="s">
        <v>43</v>
      </c>
      <c r="M5" s="101" t="s">
        <v>44</v>
      </c>
      <c r="N5" s="101" t="s">
        <v>45</v>
      </c>
      <c r="O5" s="101" t="s">
        <v>46</v>
      </c>
      <c r="P5" s="101" t="s">
        <v>47</v>
      </c>
      <c r="Q5" s="101" t="s">
        <v>48</v>
      </c>
      <c r="R5" s="101" t="s">
        <v>49</v>
      </c>
      <c r="S5" s="101" t="s">
        <v>50</v>
      </c>
      <c r="T5" s="101" t="s">
        <v>51</v>
      </c>
      <c r="U5" s="101" t="s">
        <v>52</v>
      </c>
      <c r="V5" s="101" t="s">
        <v>34</v>
      </c>
      <c r="W5" s="70">
        <v>5</v>
      </c>
      <c r="X5" s="102">
        <v>6</v>
      </c>
    </row>
    <row r="6" spans="1:24" ht="18.75" customHeight="1" x14ac:dyDescent="0.2">
      <c r="A6" s="113" t="s">
        <v>402</v>
      </c>
      <c r="B6" s="105" t="s">
        <v>61</v>
      </c>
      <c r="C6" s="114">
        <v>4576107795.1899996</v>
      </c>
      <c r="D6" s="114" t="s">
        <v>62</v>
      </c>
      <c r="E6" s="114">
        <v>4576107795.1899996</v>
      </c>
      <c r="F6" s="114" t="s">
        <v>62</v>
      </c>
      <c r="G6" s="114" t="s">
        <v>62</v>
      </c>
      <c r="H6" s="114" t="s">
        <v>62</v>
      </c>
      <c r="I6" s="114">
        <v>4576107795.1899996</v>
      </c>
      <c r="J6" s="114" t="s">
        <v>62</v>
      </c>
      <c r="K6" s="114" t="s">
        <v>62</v>
      </c>
      <c r="L6" s="114" t="s">
        <v>62</v>
      </c>
      <c r="M6" s="114" t="s">
        <v>62</v>
      </c>
      <c r="N6" s="114" t="s">
        <v>62</v>
      </c>
      <c r="O6" s="115" t="s">
        <v>62</v>
      </c>
      <c r="P6" s="114">
        <v>1921434550.96</v>
      </c>
      <c r="Q6" s="114" t="s">
        <v>62</v>
      </c>
      <c r="R6" s="114">
        <v>1921434550.96</v>
      </c>
      <c r="S6" s="114" t="s">
        <v>62</v>
      </c>
      <c r="T6" s="114" t="s">
        <v>62</v>
      </c>
      <c r="U6" s="114" t="s">
        <v>62</v>
      </c>
      <c r="V6" s="114">
        <v>1921434550.96</v>
      </c>
      <c r="W6" s="118">
        <f>C6-V6</f>
        <v>2654673244.2299995</v>
      </c>
      <c r="X6" s="119">
        <f>V6/C6*100</f>
        <v>41.988402305112707</v>
      </c>
    </row>
    <row r="7" spans="1:24" ht="14.25" customHeight="1" x14ac:dyDescent="0.2">
      <c r="A7" s="83" t="s">
        <v>63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116"/>
      <c r="P7" s="89"/>
      <c r="Q7" s="89"/>
      <c r="R7" s="89"/>
      <c r="S7" s="89"/>
      <c r="T7" s="89"/>
      <c r="U7" s="89"/>
      <c r="V7" s="89"/>
      <c r="W7" s="118"/>
      <c r="X7" s="119"/>
    </row>
    <row r="8" spans="1:24" x14ac:dyDescent="0.2">
      <c r="A8" s="117" t="s">
        <v>403</v>
      </c>
      <c r="B8" s="89" t="s">
        <v>404</v>
      </c>
      <c r="C8" s="81">
        <v>426640276.06</v>
      </c>
      <c r="D8" s="81" t="s">
        <v>62</v>
      </c>
      <c r="E8" s="81">
        <v>426640276.06</v>
      </c>
      <c r="F8" s="81" t="s">
        <v>62</v>
      </c>
      <c r="G8" s="81" t="s">
        <v>62</v>
      </c>
      <c r="H8" s="81" t="s">
        <v>62</v>
      </c>
      <c r="I8" s="81">
        <v>426640276.06</v>
      </c>
      <c r="J8" s="81" t="s">
        <v>62</v>
      </c>
      <c r="K8" s="81" t="s">
        <v>62</v>
      </c>
      <c r="L8" s="81" t="s">
        <v>62</v>
      </c>
      <c r="M8" s="81" t="s">
        <v>62</v>
      </c>
      <c r="N8" s="81" t="s">
        <v>62</v>
      </c>
      <c r="O8" s="82" t="s">
        <v>62</v>
      </c>
      <c r="P8" s="81">
        <v>177355042.66999999</v>
      </c>
      <c r="Q8" s="81" t="s">
        <v>62</v>
      </c>
      <c r="R8" s="81">
        <v>177355042.66999999</v>
      </c>
      <c r="S8" s="81" t="s">
        <v>62</v>
      </c>
      <c r="T8" s="81" t="s">
        <v>62</v>
      </c>
      <c r="U8" s="81" t="s">
        <v>62</v>
      </c>
      <c r="V8" s="81">
        <v>177355042.66999999</v>
      </c>
      <c r="W8" s="118">
        <f t="shared" ref="W8:W70" si="0">C8-V8</f>
        <v>249285233.39000002</v>
      </c>
      <c r="X8" s="119">
        <f t="shared" ref="X8:X70" si="1">V8/C8*100</f>
        <v>41.570159364198865</v>
      </c>
    </row>
    <row r="9" spans="1:24" ht="25.5" x14ac:dyDescent="0.2">
      <c r="A9" s="117" t="s">
        <v>405</v>
      </c>
      <c r="B9" s="89" t="s">
        <v>406</v>
      </c>
      <c r="C9" s="81">
        <v>2844100</v>
      </c>
      <c r="D9" s="81" t="s">
        <v>62</v>
      </c>
      <c r="E9" s="81">
        <v>2844100</v>
      </c>
      <c r="F9" s="81" t="s">
        <v>62</v>
      </c>
      <c r="G9" s="81" t="s">
        <v>62</v>
      </c>
      <c r="H9" s="81" t="s">
        <v>62</v>
      </c>
      <c r="I9" s="81">
        <v>2844100</v>
      </c>
      <c r="J9" s="81" t="s">
        <v>62</v>
      </c>
      <c r="K9" s="81" t="s">
        <v>62</v>
      </c>
      <c r="L9" s="81" t="s">
        <v>62</v>
      </c>
      <c r="M9" s="81" t="s">
        <v>62</v>
      </c>
      <c r="N9" s="81" t="s">
        <v>62</v>
      </c>
      <c r="O9" s="82" t="s">
        <v>62</v>
      </c>
      <c r="P9" s="81">
        <v>1654090.27</v>
      </c>
      <c r="Q9" s="81" t="s">
        <v>62</v>
      </c>
      <c r="R9" s="81">
        <v>1654090.27</v>
      </c>
      <c r="S9" s="81" t="s">
        <v>62</v>
      </c>
      <c r="T9" s="81" t="s">
        <v>62</v>
      </c>
      <c r="U9" s="81" t="s">
        <v>62</v>
      </c>
      <c r="V9" s="81">
        <v>1654090.27</v>
      </c>
      <c r="W9" s="118">
        <f t="shared" si="0"/>
        <v>1190009.73</v>
      </c>
      <c r="X9" s="119">
        <f t="shared" si="1"/>
        <v>58.158653704159491</v>
      </c>
    </row>
    <row r="10" spans="1:24" ht="51" x14ac:dyDescent="0.2">
      <c r="A10" s="117" t="s">
        <v>407</v>
      </c>
      <c r="B10" s="89" t="s">
        <v>408</v>
      </c>
      <c r="C10" s="81">
        <v>2844100</v>
      </c>
      <c r="D10" s="81" t="s">
        <v>62</v>
      </c>
      <c r="E10" s="81">
        <v>2844100</v>
      </c>
      <c r="F10" s="81" t="s">
        <v>62</v>
      </c>
      <c r="G10" s="81" t="s">
        <v>62</v>
      </c>
      <c r="H10" s="81" t="s">
        <v>62</v>
      </c>
      <c r="I10" s="81">
        <v>2844100</v>
      </c>
      <c r="J10" s="81" t="s">
        <v>62</v>
      </c>
      <c r="K10" s="81" t="s">
        <v>62</v>
      </c>
      <c r="L10" s="81" t="s">
        <v>62</v>
      </c>
      <c r="M10" s="81" t="s">
        <v>62</v>
      </c>
      <c r="N10" s="81" t="s">
        <v>62</v>
      </c>
      <c r="O10" s="82" t="s">
        <v>62</v>
      </c>
      <c r="P10" s="81">
        <v>1654090.27</v>
      </c>
      <c r="Q10" s="81" t="s">
        <v>62</v>
      </c>
      <c r="R10" s="81">
        <v>1654090.27</v>
      </c>
      <c r="S10" s="81" t="s">
        <v>62</v>
      </c>
      <c r="T10" s="81" t="s">
        <v>62</v>
      </c>
      <c r="U10" s="81" t="s">
        <v>62</v>
      </c>
      <c r="V10" s="81">
        <v>1654090.27</v>
      </c>
      <c r="W10" s="118">
        <f t="shared" si="0"/>
        <v>1190009.73</v>
      </c>
      <c r="X10" s="119">
        <f t="shared" si="1"/>
        <v>58.158653704159491</v>
      </c>
    </row>
    <row r="11" spans="1:24" ht="25.5" x14ac:dyDescent="0.2">
      <c r="A11" s="117" t="s">
        <v>409</v>
      </c>
      <c r="B11" s="89" t="s">
        <v>410</v>
      </c>
      <c r="C11" s="81">
        <v>2844100</v>
      </c>
      <c r="D11" s="81" t="s">
        <v>62</v>
      </c>
      <c r="E11" s="81">
        <v>2844100</v>
      </c>
      <c r="F11" s="81" t="s">
        <v>62</v>
      </c>
      <c r="G11" s="81" t="s">
        <v>62</v>
      </c>
      <c r="H11" s="81" t="s">
        <v>62</v>
      </c>
      <c r="I11" s="81">
        <v>2844100</v>
      </c>
      <c r="J11" s="81" t="s">
        <v>62</v>
      </c>
      <c r="K11" s="81" t="s">
        <v>62</v>
      </c>
      <c r="L11" s="81" t="s">
        <v>62</v>
      </c>
      <c r="M11" s="81" t="s">
        <v>62</v>
      </c>
      <c r="N11" s="81" t="s">
        <v>62</v>
      </c>
      <c r="O11" s="82" t="s">
        <v>62</v>
      </c>
      <c r="P11" s="81">
        <v>1654090.27</v>
      </c>
      <c r="Q11" s="81" t="s">
        <v>62</v>
      </c>
      <c r="R11" s="81">
        <v>1654090.27</v>
      </c>
      <c r="S11" s="81" t="s">
        <v>62</v>
      </c>
      <c r="T11" s="81" t="s">
        <v>62</v>
      </c>
      <c r="U11" s="81" t="s">
        <v>62</v>
      </c>
      <c r="V11" s="81">
        <v>1654090.27</v>
      </c>
      <c r="W11" s="118">
        <f t="shared" si="0"/>
        <v>1190009.73</v>
      </c>
      <c r="X11" s="119">
        <f t="shared" si="1"/>
        <v>58.158653704159491</v>
      </c>
    </row>
    <row r="12" spans="1:24" x14ac:dyDescent="0.2">
      <c r="A12" s="117" t="s">
        <v>411</v>
      </c>
      <c r="B12" s="89" t="s">
        <v>412</v>
      </c>
      <c r="C12" s="81">
        <v>2254100</v>
      </c>
      <c r="D12" s="81" t="s">
        <v>62</v>
      </c>
      <c r="E12" s="81">
        <v>2254100</v>
      </c>
      <c r="F12" s="81" t="s">
        <v>62</v>
      </c>
      <c r="G12" s="81" t="s">
        <v>62</v>
      </c>
      <c r="H12" s="81" t="s">
        <v>62</v>
      </c>
      <c r="I12" s="81">
        <v>2254100</v>
      </c>
      <c r="J12" s="81" t="s">
        <v>62</v>
      </c>
      <c r="K12" s="81" t="s">
        <v>62</v>
      </c>
      <c r="L12" s="81" t="s">
        <v>62</v>
      </c>
      <c r="M12" s="81" t="s">
        <v>62</v>
      </c>
      <c r="N12" s="81" t="s">
        <v>62</v>
      </c>
      <c r="O12" s="82" t="s">
        <v>62</v>
      </c>
      <c r="P12" s="81">
        <v>1352935.41</v>
      </c>
      <c r="Q12" s="81" t="s">
        <v>62</v>
      </c>
      <c r="R12" s="81">
        <v>1352935.41</v>
      </c>
      <c r="S12" s="81" t="s">
        <v>62</v>
      </c>
      <c r="T12" s="81" t="s">
        <v>62</v>
      </c>
      <c r="U12" s="81" t="s">
        <v>62</v>
      </c>
      <c r="V12" s="81">
        <v>1352935.41</v>
      </c>
      <c r="W12" s="118">
        <f t="shared" si="0"/>
        <v>901164.59000000008</v>
      </c>
      <c r="X12" s="119">
        <f t="shared" si="1"/>
        <v>60.021090901024799</v>
      </c>
    </row>
    <row r="13" spans="1:24" ht="38.25" x14ac:dyDescent="0.2">
      <c r="A13" s="117" t="s">
        <v>413</v>
      </c>
      <c r="B13" s="89" t="s">
        <v>414</v>
      </c>
      <c r="C13" s="81">
        <v>590000</v>
      </c>
      <c r="D13" s="81" t="s">
        <v>62</v>
      </c>
      <c r="E13" s="81">
        <v>590000</v>
      </c>
      <c r="F13" s="81" t="s">
        <v>62</v>
      </c>
      <c r="G13" s="81" t="s">
        <v>62</v>
      </c>
      <c r="H13" s="81" t="s">
        <v>62</v>
      </c>
      <c r="I13" s="81">
        <v>590000</v>
      </c>
      <c r="J13" s="81" t="s">
        <v>62</v>
      </c>
      <c r="K13" s="81" t="s">
        <v>62</v>
      </c>
      <c r="L13" s="81" t="s">
        <v>62</v>
      </c>
      <c r="M13" s="81" t="s">
        <v>62</v>
      </c>
      <c r="N13" s="81" t="s">
        <v>62</v>
      </c>
      <c r="O13" s="82" t="s">
        <v>62</v>
      </c>
      <c r="P13" s="81">
        <v>301154.86</v>
      </c>
      <c r="Q13" s="81" t="s">
        <v>62</v>
      </c>
      <c r="R13" s="81">
        <v>301154.86</v>
      </c>
      <c r="S13" s="81" t="s">
        <v>62</v>
      </c>
      <c r="T13" s="81" t="s">
        <v>62</v>
      </c>
      <c r="U13" s="81" t="s">
        <v>62</v>
      </c>
      <c r="V13" s="81">
        <v>301154.86</v>
      </c>
      <c r="W13" s="118">
        <f t="shared" si="0"/>
        <v>288845.14</v>
      </c>
      <c r="X13" s="119">
        <f t="shared" si="1"/>
        <v>51.043196610169495</v>
      </c>
    </row>
    <row r="14" spans="1:24" ht="38.25" x14ac:dyDescent="0.2">
      <c r="A14" s="117" t="s">
        <v>415</v>
      </c>
      <c r="B14" s="89" t="s">
        <v>416</v>
      </c>
      <c r="C14" s="81">
        <v>28395400</v>
      </c>
      <c r="D14" s="81" t="s">
        <v>62</v>
      </c>
      <c r="E14" s="81">
        <v>28395400</v>
      </c>
      <c r="F14" s="81" t="s">
        <v>62</v>
      </c>
      <c r="G14" s="81" t="s">
        <v>62</v>
      </c>
      <c r="H14" s="81" t="s">
        <v>62</v>
      </c>
      <c r="I14" s="81">
        <v>28395400</v>
      </c>
      <c r="J14" s="81" t="s">
        <v>62</v>
      </c>
      <c r="K14" s="81" t="s">
        <v>62</v>
      </c>
      <c r="L14" s="81" t="s">
        <v>62</v>
      </c>
      <c r="M14" s="81" t="s">
        <v>62</v>
      </c>
      <c r="N14" s="81" t="s">
        <v>62</v>
      </c>
      <c r="O14" s="82" t="s">
        <v>62</v>
      </c>
      <c r="P14" s="81">
        <v>12828283.92</v>
      </c>
      <c r="Q14" s="81" t="s">
        <v>62</v>
      </c>
      <c r="R14" s="81">
        <v>12828283.92</v>
      </c>
      <c r="S14" s="81" t="s">
        <v>62</v>
      </c>
      <c r="T14" s="81" t="s">
        <v>62</v>
      </c>
      <c r="U14" s="81" t="s">
        <v>62</v>
      </c>
      <c r="V14" s="81">
        <v>12828283.92</v>
      </c>
      <c r="W14" s="118">
        <f t="shared" si="0"/>
        <v>15567116.08</v>
      </c>
      <c r="X14" s="119">
        <f t="shared" si="1"/>
        <v>45.1773312578798</v>
      </c>
    </row>
    <row r="15" spans="1:24" ht="51" x14ac:dyDescent="0.2">
      <c r="A15" s="117" t="s">
        <v>407</v>
      </c>
      <c r="B15" s="89" t="s">
        <v>417</v>
      </c>
      <c r="C15" s="81">
        <v>25578900</v>
      </c>
      <c r="D15" s="81" t="s">
        <v>62</v>
      </c>
      <c r="E15" s="81">
        <v>25578900</v>
      </c>
      <c r="F15" s="81" t="s">
        <v>62</v>
      </c>
      <c r="G15" s="81" t="s">
        <v>62</v>
      </c>
      <c r="H15" s="81" t="s">
        <v>62</v>
      </c>
      <c r="I15" s="81">
        <v>25578900</v>
      </c>
      <c r="J15" s="81" t="s">
        <v>62</v>
      </c>
      <c r="K15" s="81" t="s">
        <v>62</v>
      </c>
      <c r="L15" s="81" t="s">
        <v>62</v>
      </c>
      <c r="M15" s="81" t="s">
        <v>62</v>
      </c>
      <c r="N15" s="81" t="s">
        <v>62</v>
      </c>
      <c r="O15" s="82" t="s">
        <v>62</v>
      </c>
      <c r="P15" s="81">
        <v>11978441.98</v>
      </c>
      <c r="Q15" s="81" t="s">
        <v>62</v>
      </c>
      <c r="R15" s="81">
        <v>11978441.98</v>
      </c>
      <c r="S15" s="81" t="s">
        <v>62</v>
      </c>
      <c r="T15" s="81" t="s">
        <v>62</v>
      </c>
      <c r="U15" s="81" t="s">
        <v>62</v>
      </c>
      <c r="V15" s="81">
        <v>11978441.98</v>
      </c>
      <c r="W15" s="118">
        <f t="shared" si="0"/>
        <v>13600458.02</v>
      </c>
      <c r="X15" s="119">
        <f t="shared" si="1"/>
        <v>46.829386642897077</v>
      </c>
    </row>
    <row r="16" spans="1:24" ht="25.5" x14ac:dyDescent="0.2">
      <c r="A16" s="117" t="s">
        <v>409</v>
      </c>
      <c r="B16" s="89" t="s">
        <v>418</v>
      </c>
      <c r="C16" s="81">
        <v>25578900</v>
      </c>
      <c r="D16" s="81" t="s">
        <v>62</v>
      </c>
      <c r="E16" s="81">
        <v>25578900</v>
      </c>
      <c r="F16" s="81" t="s">
        <v>62</v>
      </c>
      <c r="G16" s="81" t="s">
        <v>62</v>
      </c>
      <c r="H16" s="81" t="s">
        <v>62</v>
      </c>
      <c r="I16" s="81">
        <v>25578900</v>
      </c>
      <c r="J16" s="81" t="s">
        <v>62</v>
      </c>
      <c r="K16" s="81" t="s">
        <v>62</v>
      </c>
      <c r="L16" s="81" t="s">
        <v>62</v>
      </c>
      <c r="M16" s="81" t="s">
        <v>62</v>
      </c>
      <c r="N16" s="81" t="s">
        <v>62</v>
      </c>
      <c r="O16" s="82" t="s">
        <v>62</v>
      </c>
      <c r="P16" s="81">
        <v>11978441.98</v>
      </c>
      <c r="Q16" s="81" t="s">
        <v>62</v>
      </c>
      <c r="R16" s="81">
        <v>11978441.98</v>
      </c>
      <c r="S16" s="81" t="s">
        <v>62</v>
      </c>
      <c r="T16" s="81" t="s">
        <v>62</v>
      </c>
      <c r="U16" s="81" t="s">
        <v>62</v>
      </c>
      <c r="V16" s="81">
        <v>11978441.98</v>
      </c>
      <c r="W16" s="118">
        <f t="shared" si="0"/>
        <v>13600458.02</v>
      </c>
      <c r="X16" s="119">
        <f t="shared" si="1"/>
        <v>46.829386642897077</v>
      </c>
    </row>
    <row r="17" spans="1:24" x14ac:dyDescent="0.2">
      <c r="A17" s="117" t="s">
        <v>411</v>
      </c>
      <c r="B17" s="89" t="s">
        <v>419</v>
      </c>
      <c r="C17" s="81">
        <v>19689000</v>
      </c>
      <c r="D17" s="81" t="s">
        <v>62</v>
      </c>
      <c r="E17" s="81">
        <v>19689000</v>
      </c>
      <c r="F17" s="81" t="s">
        <v>62</v>
      </c>
      <c r="G17" s="81" t="s">
        <v>62</v>
      </c>
      <c r="H17" s="81" t="s">
        <v>62</v>
      </c>
      <c r="I17" s="81">
        <v>19689000</v>
      </c>
      <c r="J17" s="81" t="s">
        <v>62</v>
      </c>
      <c r="K17" s="81" t="s">
        <v>62</v>
      </c>
      <c r="L17" s="81" t="s">
        <v>62</v>
      </c>
      <c r="M17" s="81" t="s">
        <v>62</v>
      </c>
      <c r="N17" s="81" t="s">
        <v>62</v>
      </c>
      <c r="O17" s="82" t="s">
        <v>62</v>
      </c>
      <c r="P17" s="81">
        <v>9214701.8000000007</v>
      </c>
      <c r="Q17" s="81" t="s">
        <v>62</v>
      </c>
      <c r="R17" s="81">
        <v>9214701.8000000007</v>
      </c>
      <c r="S17" s="81" t="s">
        <v>62</v>
      </c>
      <c r="T17" s="81" t="s">
        <v>62</v>
      </c>
      <c r="U17" s="81" t="s">
        <v>62</v>
      </c>
      <c r="V17" s="81">
        <v>9214701.8000000007</v>
      </c>
      <c r="W17" s="118">
        <f t="shared" si="0"/>
        <v>10474298.199999999</v>
      </c>
      <c r="X17" s="119">
        <f t="shared" si="1"/>
        <v>46.801268728731785</v>
      </c>
    </row>
    <row r="18" spans="1:24" ht="25.5" x14ac:dyDescent="0.2">
      <c r="A18" s="117" t="s">
        <v>420</v>
      </c>
      <c r="B18" s="89" t="s">
        <v>421</v>
      </c>
      <c r="C18" s="81">
        <v>287900</v>
      </c>
      <c r="D18" s="81" t="s">
        <v>62</v>
      </c>
      <c r="E18" s="81">
        <v>287900</v>
      </c>
      <c r="F18" s="81" t="s">
        <v>62</v>
      </c>
      <c r="G18" s="81" t="s">
        <v>62</v>
      </c>
      <c r="H18" s="81" t="s">
        <v>62</v>
      </c>
      <c r="I18" s="81">
        <v>287900</v>
      </c>
      <c r="J18" s="81" t="s">
        <v>62</v>
      </c>
      <c r="K18" s="81" t="s">
        <v>62</v>
      </c>
      <c r="L18" s="81" t="s">
        <v>62</v>
      </c>
      <c r="M18" s="81" t="s">
        <v>62</v>
      </c>
      <c r="N18" s="81" t="s">
        <v>62</v>
      </c>
      <c r="O18" s="82" t="s">
        <v>62</v>
      </c>
      <c r="P18" s="81" t="s">
        <v>62</v>
      </c>
      <c r="Q18" s="81" t="s">
        <v>62</v>
      </c>
      <c r="R18" s="81" t="s">
        <v>62</v>
      </c>
      <c r="S18" s="81" t="s">
        <v>62</v>
      </c>
      <c r="T18" s="81" t="s">
        <v>62</v>
      </c>
      <c r="U18" s="81" t="s">
        <v>62</v>
      </c>
      <c r="V18" s="81">
        <v>0</v>
      </c>
      <c r="W18" s="118">
        <f t="shared" si="0"/>
        <v>287900</v>
      </c>
      <c r="X18" s="119">
        <v>0</v>
      </c>
    </row>
    <row r="19" spans="1:24" ht="38.25" x14ac:dyDescent="0.2">
      <c r="A19" s="117" t="s">
        <v>413</v>
      </c>
      <c r="B19" s="89" t="s">
        <v>422</v>
      </c>
      <c r="C19" s="81">
        <v>5602000</v>
      </c>
      <c r="D19" s="81" t="s">
        <v>62</v>
      </c>
      <c r="E19" s="81">
        <v>5602000</v>
      </c>
      <c r="F19" s="81" t="s">
        <v>62</v>
      </c>
      <c r="G19" s="81" t="s">
        <v>62</v>
      </c>
      <c r="H19" s="81" t="s">
        <v>62</v>
      </c>
      <c r="I19" s="81">
        <v>5602000</v>
      </c>
      <c r="J19" s="81" t="s">
        <v>62</v>
      </c>
      <c r="K19" s="81" t="s">
        <v>62</v>
      </c>
      <c r="L19" s="81" t="s">
        <v>62</v>
      </c>
      <c r="M19" s="81" t="s">
        <v>62</v>
      </c>
      <c r="N19" s="81" t="s">
        <v>62</v>
      </c>
      <c r="O19" s="82" t="s">
        <v>62</v>
      </c>
      <c r="P19" s="81">
        <v>2763740.18</v>
      </c>
      <c r="Q19" s="81" t="s">
        <v>62</v>
      </c>
      <c r="R19" s="81">
        <v>2763740.18</v>
      </c>
      <c r="S19" s="81" t="s">
        <v>62</v>
      </c>
      <c r="T19" s="81" t="s">
        <v>62</v>
      </c>
      <c r="U19" s="81" t="s">
        <v>62</v>
      </c>
      <c r="V19" s="81">
        <v>2763740.18</v>
      </c>
      <c r="W19" s="118">
        <f t="shared" si="0"/>
        <v>2838259.82</v>
      </c>
      <c r="X19" s="119">
        <f t="shared" si="1"/>
        <v>49.334883612995363</v>
      </c>
    </row>
    <row r="20" spans="1:24" ht="25.5" x14ac:dyDescent="0.2">
      <c r="A20" s="117" t="s">
        <v>423</v>
      </c>
      <c r="B20" s="89" t="s">
        <v>424</v>
      </c>
      <c r="C20" s="81">
        <v>2816500</v>
      </c>
      <c r="D20" s="81" t="s">
        <v>62</v>
      </c>
      <c r="E20" s="81">
        <v>2816500</v>
      </c>
      <c r="F20" s="81" t="s">
        <v>62</v>
      </c>
      <c r="G20" s="81" t="s">
        <v>62</v>
      </c>
      <c r="H20" s="81" t="s">
        <v>62</v>
      </c>
      <c r="I20" s="81">
        <v>2816500</v>
      </c>
      <c r="J20" s="81" t="s">
        <v>62</v>
      </c>
      <c r="K20" s="81" t="s">
        <v>62</v>
      </c>
      <c r="L20" s="81" t="s">
        <v>62</v>
      </c>
      <c r="M20" s="81" t="s">
        <v>62</v>
      </c>
      <c r="N20" s="81" t="s">
        <v>62</v>
      </c>
      <c r="O20" s="82" t="s">
        <v>62</v>
      </c>
      <c r="P20" s="81">
        <v>849841.94</v>
      </c>
      <c r="Q20" s="81" t="s">
        <v>62</v>
      </c>
      <c r="R20" s="81">
        <v>849841.94</v>
      </c>
      <c r="S20" s="81" t="s">
        <v>62</v>
      </c>
      <c r="T20" s="81" t="s">
        <v>62</v>
      </c>
      <c r="U20" s="81" t="s">
        <v>62</v>
      </c>
      <c r="V20" s="81">
        <v>849841.94</v>
      </c>
      <c r="W20" s="118">
        <f t="shared" si="0"/>
        <v>1966658.06</v>
      </c>
      <c r="X20" s="119">
        <f t="shared" si="1"/>
        <v>30.173688620628436</v>
      </c>
    </row>
    <row r="21" spans="1:24" ht="25.5" x14ac:dyDescent="0.2">
      <c r="A21" s="117" t="s">
        <v>425</v>
      </c>
      <c r="B21" s="89" t="s">
        <v>426</v>
      </c>
      <c r="C21" s="81">
        <v>2816500</v>
      </c>
      <c r="D21" s="81" t="s">
        <v>62</v>
      </c>
      <c r="E21" s="81">
        <v>2816500</v>
      </c>
      <c r="F21" s="81" t="s">
        <v>62</v>
      </c>
      <c r="G21" s="81" t="s">
        <v>62</v>
      </c>
      <c r="H21" s="81" t="s">
        <v>62</v>
      </c>
      <c r="I21" s="81">
        <v>2816500</v>
      </c>
      <c r="J21" s="81" t="s">
        <v>62</v>
      </c>
      <c r="K21" s="81" t="s">
        <v>62</v>
      </c>
      <c r="L21" s="81" t="s">
        <v>62</v>
      </c>
      <c r="M21" s="81" t="s">
        <v>62</v>
      </c>
      <c r="N21" s="81" t="s">
        <v>62</v>
      </c>
      <c r="O21" s="82" t="s">
        <v>62</v>
      </c>
      <c r="P21" s="81">
        <v>849841.94</v>
      </c>
      <c r="Q21" s="81" t="s">
        <v>62</v>
      </c>
      <c r="R21" s="81">
        <v>849841.94</v>
      </c>
      <c r="S21" s="81" t="s">
        <v>62</v>
      </c>
      <c r="T21" s="81" t="s">
        <v>62</v>
      </c>
      <c r="U21" s="81" t="s">
        <v>62</v>
      </c>
      <c r="V21" s="81">
        <v>849841.94</v>
      </c>
      <c r="W21" s="118">
        <f t="shared" si="0"/>
        <v>1966658.06</v>
      </c>
      <c r="X21" s="119">
        <f t="shared" si="1"/>
        <v>30.173688620628436</v>
      </c>
    </row>
    <row r="22" spans="1:24" ht="25.5" x14ac:dyDescent="0.2">
      <c r="A22" s="117" t="s">
        <v>427</v>
      </c>
      <c r="B22" s="89" t="s">
        <v>428</v>
      </c>
      <c r="C22" s="81">
        <v>485000</v>
      </c>
      <c r="D22" s="81" t="s">
        <v>62</v>
      </c>
      <c r="E22" s="81">
        <v>485000</v>
      </c>
      <c r="F22" s="81" t="s">
        <v>62</v>
      </c>
      <c r="G22" s="81" t="s">
        <v>62</v>
      </c>
      <c r="H22" s="81" t="s">
        <v>62</v>
      </c>
      <c r="I22" s="81">
        <v>485000</v>
      </c>
      <c r="J22" s="81" t="s">
        <v>62</v>
      </c>
      <c r="K22" s="81" t="s">
        <v>62</v>
      </c>
      <c r="L22" s="81" t="s">
        <v>62</v>
      </c>
      <c r="M22" s="81" t="s">
        <v>62</v>
      </c>
      <c r="N22" s="81" t="s">
        <v>62</v>
      </c>
      <c r="O22" s="82" t="s">
        <v>62</v>
      </c>
      <c r="P22" s="81">
        <v>232473</v>
      </c>
      <c r="Q22" s="81" t="s">
        <v>62</v>
      </c>
      <c r="R22" s="81">
        <v>232473</v>
      </c>
      <c r="S22" s="81" t="s">
        <v>62</v>
      </c>
      <c r="T22" s="81" t="s">
        <v>62</v>
      </c>
      <c r="U22" s="81" t="s">
        <v>62</v>
      </c>
      <c r="V22" s="81">
        <v>232473</v>
      </c>
      <c r="W22" s="118">
        <f t="shared" si="0"/>
        <v>252527</v>
      </c>
      <c r="X22" s="119">
        <f t="shared" si="1"/>
        <v>47.932577319587629</v>
      </c>
    </row>
    <row r="23" spans="1:24" x14ac:dyDescent="0.2">
      <c r="A23" s="117" t="s">
        <v>429</v>
      </c>
      <c r="B23" s="89" t="s">
        <v>430</v>
      </c>
      <c r="C23" s="81">
        <v>2331500</v>
      </c>
      <c r="D23" s="81" t="s">
        <v>62</v>
      </c>
      <c r="E23" s="81">
        <v>2331500</v>
      </c>
      <c r="F23" s="81" t="s">
        <v>62</v>
      </c>
      <c r="G23" s="81" t="s">
        <v>62</v>
      </c>
      <c r="H23" s="81" t="s">
        <v>62</v>
      </c>
      <c r="I23" s="81">
        <v>2331500</v>
      </c>
      <c r="J23" s="81" t="s">
        <v>62</v>
      </c>
      <c r="K23" s="81" t="s">
        <v>62</v>
      </c>
      <c r="L23" s="81" t="s">
        <v>62</v>
      </c>
      <c r="M23" s="81" t="s">
        <v>62</v>
      </c>
      <c r="N23" s="81" t="s">
        <v>62</v>
      </c>
      <c r="O23" s="82" t="s">
        <v>62</v>
      </c>
      <c r="P23" s="81">
        <v>617368.93999999994</v>
      </c>
      <c r="Q23" s="81" t="s">
        <v>62</v>
      </c>
      <c r="R23" s="81">
        <v>617368.93999999994</v>
      </c>
      <c r="S23" s="81" t="s">
        <v>62</v>
      </c>
      <c r="T23" s="81" t="s">
        <v>62</v>
      </c>
      <c r="U23" s="81" t="s">
        <v>62</v>
      </c>
      <c r="V23" s="81">
        <v>617368.93999999994</v>
      </c>
      <c r="W23" s="118">
        <f t="shared" si="0"/>
        <v>1714131.06</v>
      </c>
      <c r="X23" s="119">
        <f t="shared" si="1"/>
        <v>26.479474158267209</v>
      </c>
    </row>
    <row r="24" spans="1:24" ht="38.25" x14ac:dyDescent="0.2">
      <c r="A24" s="117" t="s">
        <v>431</v>
      </c>
      <c r="B24" s="89" t="s">
        <v>432</v>
      </c>
      <c r="C24" s="81">
        <v>50799377.729999997</v>
      </c>
      <c r="D24" s="81" t="s">
        <v>62</v>
      </c>
      <c r="E24" s="81">
        <v>50799377.729999997</v>
      </c>
      <c r="F24" s="81" t="s">
        <v>62</v>
      </c>
      <c r="G24" s="81" t="s">
        <v>62</v>
      </c>
      <c r="H24" s="81" t="s">
        <v>62</v>
      </c>
      <c r="I24" s="81">
        <v>50799377.729999997</v>
      </c>
      <c r="J24" s="81" t="s">
        <v>62</v>
      </c>
      <c r="K24" s="81" t="s">
        <v>62</v>
      </c>
      <c r="L24" s="81" t="s">
        <v>62</v>
      </c>
      <c r="M24" s="81" t="s">
        <v>62</v>
      </c>
      <c r="N24" s="81" t="s">
        <v>62</v>
      </c>
      <c r="O24" s="82" t="s">
        <v>62</v>
      </c>
      <c r="P24" s="81">
        <v>36330016.340000004</v>
      </c>
      <c r="Q24" s="81" t="s">
        <v>62</v>
      </c>
      <c r="R24" s="81">
        <v>36330016.340000004</v>
      </c>
      <c r="S24" s="81" t="s">
        <v>62</v>
      </c>
      <c r="T24" s="81" t="s">
        <v>62</v>
      </c>
      <c r="U24" s="81" t="s">
        <v>62</v>
      </c>
      <c r="V24" s="81">
        <v>36330016.340000004</v>
      </c>
      <c r="W24" s="118">
        <f t="shared" si="0"/>
        <v>14469361.389999993</v>
      </c>
      <c r="X24" s="119">
        <f t="shared" si="1"/>
        <v>71.516656233655013</v>
      </c>
    </row>
    <row r="25" spans="1:24" ht="51" x14ac:dyDescent="0.2">
      <c r="A25" s="117" t="s">
        <v>407</v>
      </c>
      <c r="B25" s="89" t="s">
        <v>433</v>
      </c>
      <c r="C25" s="81">
        <v>50799377.729999997</v>
      </c>
      <c r="D25" s="81" t="s">
        <v>62</v>
      </c>
      <c r="E25" s="81">
        <v>50799377.729999997</v>
      </c>
      <c r="F25" s="81" t="s">
        <v>62</v>
      </c>
      <c r="G25" s="81" t="s">
        <v>62</v>
      </c>
      <c r="H25" s="81" t="s">
        <v>62</v>
      </c>
      <c r="I25" s="81">
        <v>50799377.729999997</v>
      </c>
      <c r="J25" s="81" t="s">
        <v>62</v>
      </c>
      <c r="K25" s="81" t="s">
        <v>62</v>
      </c>
      <c r="L25" s="81" t="s">
        <v>62</v>
      </c>
      <c r="M25" s="81" t="s">
        <v>62</v>
      </c>
      <c r="N25" s="81" t="s">
        <v>62</v>
      </c>
      <c r="O25" s="82" t="s">
        <v>62</v>
      </c>
      <c r="P25" s="81">
        <v>36330016.340000004</v>
      </c>
      <c r="Q25" s="81" t="s">
        <v>62</v>
      </c>
      <c r="R25" s="81">
        <v>36330016.340000004</v>
      </c>
      <c r="S25" s="81" t="s">
        <v>62</v>
      </c>
      <c r="T25" s="81" t="s">
        <v>62</v>
      </c>
      <c r="U25" s="81" t="s">
        <v>62</v>
      </c>
      <c r="V25" s="81">
        <v>36330016.340000004</v>
      </c>
      <c r="W25" s="118">
        <f t="shared" si="0"/>
        <v>14469361.389999993</v>
      </c>
      <c r="X25" s="119">
        <f t="shared" si="1"/>
        <v>71.516656233655013</v>
      </c>
    </row>
    <row r="26" spans="1:24" ht="25.5" x14ac:dyDescent="0.2">
      <c r="A26" s="117" t="s">
        <v>409</v>
      </c>
      <c r="B26" s="89" t="s">
        <v>434</v>
      </c>
      <c r="C26" s="81">
        <v>50799377.729999997</v>
      </c>
      <c r="D26" s="81" t="s">
        <v>62</v>
      </c>
      <c r="E26" s="81">
        <v>50799377.729999997</v>
      </c>
      <c r="F26" s="81" t="s">
        <v>62</v>
      </c>
      <c r="G26" s="81" t="s">
        <v>62</v>
      </c>
      <c r="H26" s="81" t="s">
        <v>62</v>
      </c>
      <c r="I26" s="81">
        <v>50799377.729999997</v>
      </c>
      <c r="J26" s="81" t="s">
        <v>62</v>
      </c>
      <c r="K26" s="81" t="s">
        <v>62</v>
      </c>
      <c r="L26" s="81" t="s">
        <v>62</v>
      </c>
      <c r="M26" s="81" t="s">
        <v>62</v>
      </c>
      <c r="N26" s="81" t="s">
        <v>62</v>
      </c>
      <c r="O26" s="82" t="s">
        <v>62</v>
      </c>
      <c r="P26" s="81">
        <v>36330016.340000004</v>
      </c>
      <c r="Q26" s="81" t="s">
        <v>62</v>
      </c>
      <c r="R26" s="81">
        <v>36330016.340000004</v>
      </c>
      <c r="S26" s="81" t="s">
        <v>62</v>
      </c>
      <c r="T26" s="81" t="s">
        <v>62</v>
      </c>
      <c r="U26" s="81" t="s">
        <v>62</v>
      </c>
      <c r="V26" s="81">
        <v>36330016.340000004</v>
      </c>
      <c r="W26" s="118">
        <f t="shared" si="0"/>
        <v>14469361.389999993</v>
      </c>
      <c r="X26" s="119">
        <f t="shared" si="1"/>
        <v>71.516656233655013</v>
      </c>
    </row>
    <row r="27" spans="1:24" x14ac:dyDescent="0.2">
      <c r="A27" s="117" t="s">
        <v>411</v>
      </c>
      <c r="B27" s="89" t="s">
        <v>435</v>
      </c>
      <c r="C27" s="81">
        <v>39016450.640000001</v>
      </c>
      <c r="D27" s="81" t="s">
        <v>62</v>
      </c>
      <c r="E27" s="81">
        <v>39016450.640000001</v>
      </c>
      <c r="F27" s="81" t="s">
        <v>62</v>
      </c>
      <c r="G27" s="81" t="s">
        <v>62</v>
      </c>
      <c r="H27" s="81" t="s">
        <v>62</v>
      </c>
      <c r="I27" s="81">
        <v>39016450.640000001</v>
      </c>
      <c r="J27" s="81" t="s">
        <v>62</v>
      </c>
      <c r="K27" s="81" t="s">
        <v>62</v>
      </c>
      <c r="L27" s="81" t="s">
        <v>62</v>
      </c>
      <c r="M27" s="81" t="s">
        <v>62</v>
      </c>
      <c r="N27" s="81" t="s">
        <v>62</v>
      </c>
      <c r="O27" s="82" t="s">
        <v>62</v>
      </c>
      <c r="P27" s="81">
        <v>27663178.489999998</v>
      </c>
      <c r="Q27" s="81" t="s">
        <v>62</v>
      </c>
      <c r="R27" s="81">
        <v>27663178.489999998</v>
      </c>
      <c r="S27" s="81" t="s">
        <v>62</v>
      </c>
      <c r="T27" s="81" t="s">
        <v>62</v>
      </c>
      <c r="U27" s="81" t="s">
        <v>62</v>
      </c>
      <c r="V27" s="81">
        <v>27663178.489999998</v>
      </c>
      <c r="W27" s="118">
        <f t="shared" si="0"/>
        <v>11353272.150000002</v>
      </c>
      <c r="X27" s="119">
        <f t="shared" si="1"/>
        <v>70.901319920780978</v>
      </c>
    </row>
    <row r="28" spans="1:24" ht="25.5" x14ac:dyDescent="0.2">
      <c r="A28" s="117" t="s">
        <v>420</v>
      </c>
      <c r="B28" s="89" t="s">
        <v>436</v>
      </c>
      <c r="C28" s="81">
        <v>11000</v>
      </c>
      <c r="D28" s="81" t="s">
        <v>62</v>
      </c>
      <c r="E28" s="81">
        <v>11000</v>
      </c>
      <c r="F28" s="81" t="s">
        <v>62</v>
      </c>
      <c r="G28" s="81" t="s">
        <v>62</v>
      </c>
      <c r="H28" s="81" t="s">
        <v>62</v>
      </c>
      <c r="I28" s="81">
        <v>11000</v>
      </c>
      <c r="J28" s="81" t="s">
        <v>62</v>
      </c>
      <c r="K28" s="81" t="s">
        <v>62</v>
      </c>
      <c r="L28" s="81" t="s">
        <v>62</v>
      </c>
      <c r="M28" s="81" t="s">
        <v>62</v>
      </c>
      <c r="N28" s="81" t="s">
        <v>62</v>
      </c>
      <c r="O28" s="82" t="s">
        <v>62</v>
      </c>
      <c r="P28" s="81">
        <v>1236.77</v>
      </c>
      <c r="Q28" s="81" t="s">
        <v>62</v>
      </c>
      <c r="R28" s="81">
        <v>1236.77</v>
      </c>
      <c r="S28" s="81" t="s">
        <v>62</v>
      </c>
      <c r="T28" s="81" t="s">
        <v>62</v>
      </c>
      <c r="U28" s="81" t="s">
        <v>62</v>
      </c>
      <c r="V28" s="81">
        <v>1236.77</v>
      </c>
      <c r="W28" s="118">
        <f t="shared" si="0"/>
        <v>9763.23</v>
      </c>
      <c r="X28" s="119">
        <f t="shared" si="1"/>
        <v>11.243363636363636</v>
      </c>
    </row>
    <row r="29" spans="1:24" ht="38.25" x14ac:dyDescent="0.2">
      <c r="A29" s="117" t="s">
        <v>413</v>
      </c>
      <c r="B29" s="89" t="s">
        <v>437</v>
      </c>
      <c r="C29" s="81">
        <v>11771927.09</v>
      </c>
      <c r="D29" s="81" t="s">
        <v>62</v>
      </c>
      <c r="E29" s="81">
        <v>11771927.09</v>
      </c>
      <c r="F29" s="81" t="s">
        <v>62</v>
      </c>
      <c r="G29" s="81" t="s">
        <v>62</v>
      </c>
      <c r="H29" s="81" t="s">
        <v>62</v>
      </c>
      <c r="I29" s="81">
        <v>11771927.09</v>
      </c>
      <c r="J29" s="81" t="s">
        <v>62</v>
      </c>
      <c r="K29" s="81" t="s">
        <v>62</v>
      </c>
      <c r="L29" s="81" t="s">
        <v>62</v>
      </c>
      <c r="M29" s="81" t="s">
        <v>62</v>
      </c>
      <c r="N29" s="81" t="s">
        <v>62</v>
      </c>
      <c r="O29" s="82" t="s">
        <v>62</v>
      </c>
      <c r="P29" s="81">
        <v>8665601.0800000001</v>
      </c>
      <c r="Q29" s="81" t="s">
        <v>62</v>
      </c>
      <c r="R29" s="81">
        <v>8665601.0800000001</v>
      </c>
      <c r="S29" s="81" t="s">
        <v>62</v>
      </c>
      <c r="T29" s="81" t="s">
        <v>62</v>
      </c>
      <c r="U29" s="81" t="s">
        <v>62</v>
      </c>
      <c r="V29" s="81">
        <v>8665601.0800000001</v>
      </c>
      <c r="W29" s="118">
        <f t="shared" si="0"/>
        <v>3106326.01</v>
      </c>
      <c r="X29" s="119">
        <f t="shared" si="1"/>
        <v>73.612425678045895</v>
      </c>
    </row>
    <row r="30" spans="1:24" x14ac:dyDescent="0.2">
      <c r="A30" s="117" t="s">
        <v>438</v>
      </c>
      <c r="B30" s="89" t="s">
        <v>439</v>
      </c>
      <c r="C30" s="81">
        <v>155514</v>
      </c>
      <c r="D30" s="81" t="s">
        <v>62</v>
      </c>
      <c r="E30" s="81">
        <v>155514</v>
      </c>
      <c r="F30" s="81" t="s">
        <v>62</v>
      </c>
      <c r="G30" s="81" t="s">
        <v>62</v>
      </c>
      <c r="H30" s="81" t="s">
        <v>62</v>
      </c>
      <c r="I30" s="81">
        <v>155514</v>
      </c>
      <c r="J30" s="81" t="s">
        <v>62</v>
      </c>
      <c r="K30" s="81" t="s">
        <v>62</v>
      </c>
      <c r="L30" s="81" t="s">
        <v>62</v>
      </c>
      <c r="M30" s="81" t="s">
        <v>62</v>
      </c>
      <c r="N30" s="81" t="s">
        <v>62</v>
      </c>
      <c r="O30" s="82" t="s">
        <v>62</v>
      </c>
      <c r="P30" s="81">
        <v>14910</v>
      </c>
      <c r="Q30" s="81" t="s">
        <v>62</v>
      </c>
      <c r="R30" s="81">
        <v>14910</v>
      </c>
      <c r="S30" s="81" t="s">
        <v>62</v>
      </c>
      <c r="T30" s="81" t="s">
        <v>62</v>
      </c>
      <c r="U30" s="81" t="s">
        <v>62</v>
      </c>
      <c r="V30" s="81">
        <v>14910</v>
      </c>
      <c r="W30" s="118">
        <f t="shared" si="0"/>
        <v>140604</v>
      </c>
      <c r="X30" s="119">
        <f t="shared" si="1"/>
        <v>9.5875612485049579</v>
      </c>
    </row>
    <row r="31" spans="1:24" ht="25.5" x14ac:dyDescent="0.2">
      <c r="A31" s="117" t="s">
        <v>423</v>
      </c>
      <c r="B31" s="89" t="s">
        <v>440</v>
      </c>
      <c r="C31" s="81">
        <v>155514</v>
      </c>
      <c r="D31" s="81" t="s">
        <v>62</v>
      </c>
      <c r="E31" s="81">
        <v>155514</v>
      </c>
      <c r="F31" s="81" t="s">
        <v>62</v>
      </c>
      <c r="G31" s="81" t="s">
        <v>62</v>
      </c>
      <c r="H31" s="81" t="s">
        <v>62</v>
      </c>
      <c r="I31" s="81">
        <v>155514</v>
      </c>
      <c r="J31" s="81" t="s">
        <v>62</v>
      </c>
      <c r="K31" s="81" t="s">
        <v>62</v>
      </c>
      <c r="L31" s="81" t="s">
        <v>62</v>
      </c>
      <c r="M31" s="81" t="s">
        <v>62</v>
      </c>
      <c r="N31" s="81" t="s">
        <v>62</v>
      </c>
      <c r="O31" s="82" t="s">
        <v>62</v>
      </c>
      <c r="P31" s="81">
        <v>14910</v>
      </c>
      <c r="Q31" s="81" t="s">
        <v>62</v>
      </c>
      <c r="R31" s="81">
        <v>14910</v>
      </c>
      <c r="S31" s="81" t="s">
        <v>62</v>
      </c>
      <c r="T31" s="81" t="s">
        <v>62</v>
      </c>
      <c r="U31" s="81" t="s">
        <v>62</v>
      </c>
      <c r="V31" s="81">
        <v>14910</v>
      </c>
      <c r="W31" s="118">
        <f t="shared" si="0"/>
        <v>140604</v>
      </c>
      <c r="X31" s="119">
        <f t="shared" si="1"/>
        <v>9.5875612485049579</v>
      </c>
    </row>
    <row r="32" spans="1:24" ht="25.5" x14ac:dyDescent="0.2">
      <c r="A32" s="117" t="s">
        <v>425</v>
      </c>
      <c r="B32" s="89" t="s">
        <v>441</v>
      </c>
      <c r="C32" s="81">
        <v>155514</v>
      </c>
      <c r="D32" s="81" t="s">
        <v>62</v>
      </c>
      <c r="E32" s="81">
        <v>155514</v>
      </c>
      <c r="F32" s="81" t="s">
        <v>62</v>
      </c>
      <c r="G32" s="81" t="s">
        <v>62</v>
      </c>
      <c r="H32" s="81" t="s">
        <v>62</v>
      </c>
      <c r="I32" s="81">
        <v>155514</v>
      </c>
      <c r="J32" s="81" t="s">
        <v>62</v>
      </c>
      <c r="K32" s="81" t="s">
        <v>62</v>
      </c>
      <c r="L32" s="81" t="s">
        <v>62</v>
      </c>
      <c r="M32" s="81" t="s">
        <v>62</v>
      </c>
      <c r="N32" s="81" t="s">
        <v>62</v>
      </c>
      <c r="O32" s="82" t="s">
        <v>62</v>
      </c>
      <c r="P32" s="81">
        <v>14910</v>
      </c>
      <c r="Q32" s="81" t="s">
        <v>62</v>
      </c>
      <c r="R32" s="81">
        <v>14910</v>
      </c>
      <c r="S32" s="81" t="s">
        <v>62</v>
      </c>
      <c r="T32" s="81" t="s">
        <v>62</v>
      </c>
      <c r="U32" s="81" t="s">
        <v>62</v>
      </c>
      <c r="V32" s="81">
        <v>14910</v>
      </c>
      <c r="W32" s="118">
        <f t="shared" si="0"/>
        <v>140604</v>
      </c>
      <c r="X32" s="119">
        <f t="shared" si="1"/>
        <v>9.5875612485049579</v>
      </c>
    </row>
    <row r="33" spans="1:24" x14ac:dyDescent="0.2">
      <c r="A33" s="117" t="s">
        <v>429</v>
      </c>
      <c r="B33" s="89" t="s">
        <v>442</v>
      </c>
      <c r="C33" s="81">
        <v>155514</v>
      </c>
      <c r="D33" s="81" t="s">
        <v>62</v>
      </c>
      <c r="E33" s="81">
        <v>155514</v>
      </c>
      <c r="F33" s="81" t="s">
        <v>62</v>
      </c>
      <c r="G33" s="81" t="s">
        <v>62</v>
      </c>
      <c r="H33" s="81" t="s">
        <v>62</v>
      </c>
      <c r="I33" s="81">
        <v>155514</v>
      </c>
      <c r="J33" s="81" t="s">
        <v>62</v>
      </c>
      <c r="K33" s="81" t="s">
        <v>62</v>
      </c>
      <c r="L33" s="81" t="s">
        <v>62</v>
      </c>
      <c r="M33" s="81" t="s">
        <v>62</v>
      </c>
      <c r="N33" s="81" t="s">
        <v>62</v>
      </c>
      <c r="O33" s="82" t="s">
        <v>62</v>
      </c>
      <c r="P33" s="81">
        <v>14910</v>
      </c>
      <c r="Q33" s="81" t="s">
        <v>62</v>
      </c>
      <c r="R33" s="81">
        <v>14910</v>
      </c>
      <c r="S33" s="81" t="s">
        <v>62</v>
      </c>
      <c r="T33" s="81" t="s">
        <v>62</v>
      </c>
      <c r="U33" s="81" t="s">
        <v>62</v>
      </c>
      <c r="V33" s="81">
        <v>14910</v>
      </c>
      <c r="W33" s="118">
        <f t="shared" si="0"/>
        <v>140604</v>
      </c>
      <c r="X33" s="119">
        <f t="shared" si="1"/>
        <v>9.5875612485049579</v>
      </c>
    </row>
    <row r="34" spans="1:24" ht="25.5" x14ac:dyDescent="0.2">
      <c r="A34" s="117" t="s">
        <v>443</v>
      </c>
      <c r="B34" s="89" t="s">
        <v>444</v>
      </c>
      <c r="C34" s="81">
        <v>37402022.270000003</v>
      </c>
      <c r="D34" s="81" t="s">
        <v>62</v>
      </c>
      <c r="E34" s="81">
        <v>37402022.270000003</v>
      </c>
      <c r="F34" s="81" t="s">
        <v>62</v>
      </c>
      <c r="G34" s="81" t="s">
        <v>62</v>
      </c>
      <c r="H34" s="81" t="s">
        <v>62</v>
      </c>
      <c r="I34" s="81">
        <v>37402022.270000003</v>
      </c>
      <c r="J34" s="81" t="s">
        <v>62</v>
      </c>
      <c r="K34" s="81" t="s">
        <v>62</v>
      </c>
      <c r="L34" s="81" t="s">
        <v>62</v>
      </c>
      <c r="M34" s="81" t="s">
        <v>62</v>
      </c>
      <c r="N34" s="81" t="s">
        <v>62</v>
      </c>
      <c r="O34" s="82" t="s">
        <v>62</v>
      </c>
      <c r="P34" s="81">
        <v>17699488.77</v>
      </c>
      <c r="Q34" s="81" t="s">
        <v>62</v>
      </c>
      <c r="R34" s="81">
        <v>17699488.77</v>
      </c>
      <c r="S34" s="81" t="s">
        <v>62</v>
      </c>
      <c r="T34" s="81" t="s">
        <v>62</v>
      </c>
      <c r="U34" s="81" t="s">
        <v>62</v>
      </c>
      <c r="V34" s="81">
        <v>17699488.77</v>
      </c>
      <c r="W34" s="118">
        <f t="shared" si="0"/>
        <v>19702533.500000004</v>
      </c>
      <c r="X34" s="119">
        <f t="shared" si="1"/>
        <v>47.322277502082237</v>
      </c>
    </row>
    <row r="35" spans="1:24" ht="51" x14ac:dyDescent="0.2">
      <c r="A35" s="117" t="s">
        <v>407</v>
      </c>
      <c r="B35" s="89" t="s">
        <v>445</v>
      </c>
      <c r="C35" s="81">
        <v>33015082.27</v>
      </c>
      <c r="D35" s="81" t="s">
        <v>62</v>
      </c>
      <c r="E35" s="81">
        <v>33015082.27</v>
      </c>
      <c r="F35" s="81" t="s">
        <v>62</v>
      </c>
      <c r="G35" s="81" t="s">
        <v>62</v>
      </c>
      <c r="H35" s="81" t="s">
        <v>62</v>
      </c>
      <c r="I35" s="81">
        <v>33015082.27</v>
      </c>
      <c r="J35" s="81" t="s">
        <v>62</v>
      </c>
      <c r="K35" s="81" t="s">
        <v>62</v>
      </c>
      <c r="L35" s="81" t="s">
        <v>62</v>
      </c>
      <c r="M35" s="81" t="s">
        <v>62</v>
      </c>
      <c r="N35" s="81" t="s">
        <v>62</v>
      </c>
      <c r="O35" s="82" t="s">
        <v>62</v>
      </c>
      <c r="P35" s="81">
        <v>15638930.189999999</v>
      </c>
      <c r="Q35" s="81" t="s">
        <v>62</v>
      </c>
      <c r="R35" s="81">
        <v>15638930.189999999</v>
      </c>
      <c r="S35" s="81" t="s">
        <v>62</v>
      </c>
      <c r="T35" s="81" t="s">
        <v>62</v>
      </c>
      <c r="U35" s="81" t="s">
        <v>62</v>
      </c>
      <c r="V35" s="81">
        <v>15638930.189999999</v>
      </c>
      <c r="W35" s="118">
        <f t="shared" si="0"/>
        <v>17376152.079999998</v>
      </c>
      <c r="X35" s="119">
        <f t="shared" si="1"/>
        <v>47.369048067497062</v>
      </c>
    </row>
    <row r="36" spans="1:24" ht="25.5" x14ac:dyDescent="0.2">
      <c r="A36" s="117" t="s">
        <v>409</v>
      </c>
      <c r="B36" s="89" t="s">
        <v>446</v>
      </c>
      <c r="C36" s="81">
        <v>33015082.27</v>
      </c>
      <c r="D36" s="81" t="s">
        <v>62</v>
      </c>
      <c r="E36" s="81">
        <v>33015082.27</v>
      </c>
      <c r="F36" s="81" t="s">
        <v>62</v>
      </c>
      <c r="G36" s="81" t="s">
        <v>62</v>
      </c>
      <c r="H36" s="81" t="s">
        <v>62</v>
      </c>
      <c r="I36" s="81">
        <v>33015082.27</v>
      </c>
      <c r="J36" s="81" t="s">
        <v>62</v>
      </c>
      <c r="K36" s="81" t="s">
        <v>62</v>
      </c>
      <c r="L36" s="81" t="s">
        <v>62</v>
      </c>
      <c r="M36" s="81" t="s">
        <v>62</v>
      </c>
      <c r="N36" s="81" t="s">
        <v>62</v>
      </c>
      <c r="O36" s="82" t="s">
        <v>62</v>
      </c>
      <c r="P36" s="81">
        <v>15638930.189999999</v>
      </c>
      <c r="Q36" s="81" t="s">
        <v>62</v>
      </c>
      <c r="R36" s="81">
        <v>15638930.189999999</v>
      </c>
      <c r="S36" s="81" t="s">
        <v>62</v>
      </c>
      <c r="T36" s="81" t="s">
        <v>62</v>
      </c>
      <c r="U36" s="81" t="s">
        <v>62</v>
      </c>
      <c r="V36" s="81">
        <v>15638930.189999999</v>
      </c>
      <c r="W36" s="118">
        <f t="shared" si="0"/>
        <v>17376152.079999998</v>
      </c>
      <c r="X36" s="119">
        <f t="shared" si="1"/>
        <v>47.369048067497062</v>
      </c>
    </row>
    <row r="37" spans="1:24" x14ac:dyDescent="0.2">
      <c r="A37" s="117" t="s">
        <v>411</v>
      </c>
      <c r="B37" s="89" t="s">
        <v>447</v>
      </c>
      <c r="C37" s="81">
        <v>25068849.359999999</v>
      </c>
      <c r="D37" s="81" t="s">
        <v>62</v>
      </c>
      <c r="E37" s="81">
        <v>25068849.359999999</v>
      </c>
      <c r="F37" s="81" t="s">
        <v>62</v>
      </c>
      <c r="G37" s="81" t="s">
        <v>62</v>
      </c>
      <c r="H37" s="81" t="s">
        <v>62</v>
      </c>
      <c r="I37" s="81">
        <v>25068849.359999999</v>
      </c>
      <c r="J37" s="81" t="s">
        <v>62</v>
      </c>
      <c r="K37" s="81" t="s">
        <v>62</v>
      </c>
      <c r="L37" s="81" t="s">
        <v>62</v>
      </c>
      <c r="M37" s="81" t="s">
        <v>62</v>
      </c>
      <c r="N37" s="81" t="s">
        <v>62</v>
      </c>
      <c r="O37" s="82" t="s">
        <v>62</v>
      </c>
      <c r="P37" s="81">
        <v>11884748.970000001</v>
      </c>
      <c r="Q37" s="81" t="s">
        <v>62</v>
      </c>
      <c r="R37" s="81">
        <v>11884748.970000001</v>
      </c>
      <c r="S37" s="81" t="s">
        <v>62</v>
      </c>
      <c r="T37" s="81" t="s">
        <v>62</v>
      </c>
      <c r="U37" s="81" t="s">
        <v>62</v>
      </c>
      <c r="V37" s="81">
        <v>11884748.970000001</v>
      </c>
      <c r="W37" s="118">
        <f t="shared" si="0"/>
        <v>13184100.389999999</v>
      </c>
      <c r="X37" s="119">
        <f t="shared" si="1"/>
        <v>47.408434265688214</v>
      </c>
    </row>
    <row r="38" spans="1:24" ht="25.5" x14ac:dyDescent="0.2">
      <c r="A38" s="117" t="s">
        <v>420</v>
      </c>
      <c r="B38" s="89" t="s">
        <v>448</v>
      </c>
      <c r="C38" s="81">
        <v>178160</v>
      </c>
      <c r="D38" s="81" t="s">
        <v>62</v>
      </c>
      <c r="E38" s="81">
        <v>178160</v>
      </c>
      <c r="F38" s="81" t="s">
        <v>62</v>
      </c>
      <c r="G38" s="81" t="s">
        <v>62</v>
      </c>
      <c r="H38" s="81" t="s">
        <v>62</v>
      </c>
      <c r="I38" s="81">
        <v>178160</v>
      </c>
      <c r="J38" s="81" t="s">
        <v>62</v>
      </c>
      <c r="K38" s="81" t="s">
        <v>62</v>
      </c>
      <c r="L38" s="81" t="s">
        <v>62</v>
      </c>
      <c r="M38" s="81" t="s">
        <v>62</v>
      </c>
      <c r="N38" s="81" t="s">
        <v>62</v>
      </c>
      <c r="O38" s="82" t="s">
        <v>62</v>
      </c>
      <c r="P38" s="81">
        <v>46536.71</v>
      </c>
      <c r="Q38" s="81" t="s">
        <v>62</v>
      </c>
      <c r="R38" s="81">
        <v>46536.71</v>
      </c>
      <c r="S38" s="81" t="s">
        <v>62</v>
      </c>
      <c r="T38" s="81" t="s">
        <v>62</v>
      </c>
      <c r="U38" s="81" t="s">
        <v>62</v>
      </c>
      <c r="V38" s="81">
        <v>46536.71</v>
      </c>
      <c r="W38" s="118">
        <f t="shared" si="0"/>
        <v>131623.29</v>
      </c>
      <c r="X38" s="119">
        <f t="shared" si="1"/>
        <v>26.120739784463403</v>
      </c>
    </row>
    <row r="39" spans="1:24" ht="38.25" x14ac:dyDescent="0.2">
      <c r="A39" s="117" t="s">
        <v>413</v>
      </c>
      <c r="B39" s="89" t="s">
        <v>449</v>
      </c>
      <c r="C39" s="81">
        <v>7768072.9100000001</v>
      </c>
      <c r="D39" s="81" t="s">
        <v>62</v>
      </c>
      <c r="E39" s="81">
        <v>7768072.9100000001</v>
      </c>
      <c r="F39" s="81" t="s">
        <v>62</v>
      </c>
      <c r="G39" s="81" t="s">
        <v>62</v>
      </c>
      <c r="H39" s="81" t="s">
        <v>62</v>
      </c>
      <c r="I39" s="81">
        <v>7768072.9100000001</v>
      </c>
      <c r="J39" s="81" t="s">
        <v>62</v>
      </c>
      <c r="K39" s="81" t="s">
        <v>62</v>
      </c>
      <c r="L39" s="81" t="s">
        <v>62</v>
      </c>
      <c r="M39" s="81" t="s">
        <v>62</v>
      </c>
      <c r="N39" s="81" t="s">
        <v>62</v>
      </c>
      <c r="O39" s="82" t="s">
        <v>62</v>
      </c>
      <c r="P39" s="81">
        <v>3707644.51</v>
      </c>
      <c r="Q39" s="81" t="s">
        <v>62</v>
      </c>
      <c r="R39" s="81">
        <v>3707644.51</v>
      </c>
      <c r="S39" s="81" t="s">
        <v>62</v>
      </c>
      <c r="T39" s="81" t="s">
        <v>62</v>
      </c>
      <c r="U39" s="81" t="s">
        <v>62</v>
      </c>
      <c r="V39" s="81">
        <v>3707644.51</v>
      </c>
      <c r="W39" s="118">
        <f t="shared" si="0"/>
        <v>4060428.4000000004</v>
      </c>
      <c r="X39" s="119">
        <f t="shared" si="1"/>
        <v>47.729270218706013</v>
      </c>
    </row>
    <row r="40" spans="1:24" ht="25.5" x14ac:dyDescent="0.2">
      <c r="A40" s="117" t="s">
        <v>423</v>
      </c>
      <c r="B40" s="89" t="s">
        <v>450</v>
      </c>
      <c r="C40" s="81">
        <v>4361940</v>
      </c>
      <c r="D40" s="81" t="s">
        <v>62</v>
      </c>
      <c r="E40" s="81">
        <v>4361940</v>
      </c>
      <c r="F40" s="81" t="s">
        <v>62</v>
      </c>
      <c r="G40" s="81" t="s">
        <v>62</v>
      </c>
      <c r="H40" s="81" t="s">
        <v>62</v>
      </c>
      <c r="I40" s="81">
        <v>4361940</v>
      </c>
      <c r="J40" s="81" t="s">
        <v>62</v>
      </c>
      <c r="K40" s="81" t="s">
        <v>62</v>
      </c>
      <c r="L40" s="81" t="s">
        <v>62</v>
      </c>
      <c r="M40" s="81" t="s">
        <v>62</v>
      </c>
      <c r="N40" s="81" t="s">
        <v>62</v>
      </c>
      <c r="O40" s="82" t="s">
        <v>62</v>
      </c>
      <c r="P40" s="81">
        <v>2035558.58</v>
      </c>
      <c r="Q40" s="81" t="s">
        <v>62</v>
      </c>
      <c r="R40" s="81">
        <v>2035558.58</v>
      </c>
      <c r="S40" s="81" t="s">
        <v>62</v>
      </c>
      <c r="T40" s="81" t="s">
        <v>62</v>
      </c>
      <c r="U40" s="81" t="s">
        <v>62</v>
      </c>
      <c r="V40" s="81">
        <v>2035558.58</v>
      </c>
      <c r="W40" s="118">
        <f t="shared" si="0"/>
        <v>2326381.42</v>
      </c>
      <c r="X40" s="119">
        <f t="shared" si="1"/>
        <v>46.666359005396686</v>
      </c>
    </row>
    <row r="41" spans="1:24" ht="25.5" x14ac:dyDescent="0.2">
      <c r="A41" s="117" t="s">
        <v>425</v>
      </c>
      <c r="B41" s="89" t="s">
        <v>451</v>
      </c>
      <c r="C41" s="81">
        <v>4361940</v>
      </c>
      <c r="D41" s="81" t="s">
        <v>62</v>
      </c>
      <c r="E41" s="81">
        <v>4361940</v>
      </c>
      <c r="F41" s="81" t="s">
        <v>62</v>
      </c>
      <c r="G41" s="81" t="s">
        <v>62</v>
      </c>
      <c r="H41" s="81" t="s">
        <v>62</v>
      </c>
      <c r="I41" s="81">
        <v>4361940</v>
      </c>
      <c r="J41" s="81" t="s">
        <v>62</v>
      </c>
      <c r="K41" s="81" t="s">
        <v>62</v>
      </c>
      <c r="L41" s="81" t="s">
        <v>62</v>
      </c>
      <c r="M41" s="81" t="s">
        <v>62</v>
      </c>
      <c r="N41" s="81" t="s">
        <v>62</v>
      </c>
      <c r="O41" s="82" t="s">
        <v>62</v>
      </c>
      <c r="P41" s="81">
        <v>2035558.58</v>
      </c>
      <c r="Q41" s="81" t="s">
        <v>62</v>
      </c>
      <c r="R41" s="81">
        <v>2035558.58</v>
      </c>
      <c r="S41" s="81" t="s">
        <v>62</v>
      </c>
      <c r="T41" s="81" t="s">
        <v>62</v>
      </c>
      <c r="U41" s="81" t="s">
        <v>62</v>
      </c>
      <c r="V41" s="81">
        <v>2035558.58</v>
      </c>
      <c r="W41" s="118">
        <f t="shared" si="0"/>
        <v>2326381.42</v>
      </c>
      <c r="X41" s="119">
        <f t="shared" si="1"/>
        <v>46.666359005396686</v>
      </c>
    </row>
    <row r="42" spans="1:24" ht="25.5" x14ac:dyDescent="0.2">
      <c r="A42" s="117" t="s">
        <v>427</v>
      </c>
      <c r="B42" s="89" t="s">
        <v>452</v>
      </c>
      <c r="C42" s="81">
        <v>3525600</v>
      </c>
      <c r="D42" s="81" t="s">
        <v>62</v>
      </c>
      <c r="E42" s="81">
        <v>3525600</v>
      </c>
      <c r="F42" s="81" t="s">
        <v>62</v>
      </c>
      <c r="G42" s="81" t="s">
        <v>62</v>
      </c>
      <c r="H42" s="81" t="s">
        <v>62</v>
      </c>
      <c r="I42" s="81">
        <v>3525600</v>
      </c>
      <c r="J42" s="81" t="s">
        <v>62</v>
      </c>
      <c r="K42" s="81" t="s">
        <v>62</v>
      </c>
      <c r="L42" s="81" t="s">
        <v>62</v>
      </c>
      <c r="M42" s="81" t="s">
        <v>62</v>
      </c>
      <c r="N42" s="81" t="s">
        <v>62</v>
      </c>
      <c r="O42" s="82" t="s">
        <v>62</v>
      </c>
      <c r="P42" s="81">
        <v>1817482.58</v>
      </c>
      <c r="Q42" s="81" t="s">
        <v>62</v>
      </c>
      <c r="R42" s="81">
        <v>1817482.58</v>
      </c>
      <c r="S42" s="81" t="s">
        <v>62</v>
      </c>
      <c r="T42" s="81" t="s">
        <v>62</v>
      </c>
      <c r="U42" s="81" t="s">
        <v>62</v>
      </c>
      <c r="V42" s="81">
        <v>1817482.58</v>
      </c>
      <c r="W42" s="118">
        <f t="shared" si="0"/>
        <v>1708117.42</v>
      </c>
      <c r="X42" s="119">
        <f t="shared" si="1"/>
        <v>51.551014862718404</v>
      </c>
    </row>
    <row r="43" spans="1:24" x14ac:dyDescent="0.2">
      <c r="A43" s="117" t="s">
        <v>429</v>
      </c>
      <c r="B43" s="89" t="s">
        <v>453</v>
      </c>
      <c r="C43" s="81">
        <v>836340</v>
      </c>
      <c r="D43" s="81" t="s">
        <v>62</v>
      </c>
      <c r="E43" s="81">
        <v>836340</v>
      </c>
      <c r="F43" s="81" t="s">
        <v>62</v>
      </c>
      <c r="G43" s="81" t="s">
        <v>62</v>
      </c>
      <c r="H43" s="81" t="s">
        <v>62</v>
      </c>
      <c r="I43" s="81">
        <v>836340</v>
      </c>
      <c r="J43" s="81" t="s">
        <v>62</v>
      </c>
      <c r="K43" s="81" t="s">
        <v>62</v>
      </c>
      <c r="L43" s="81" t="s">
        <v>62</v>
      </c>
      <c r="M43" s="81" t="s">
        <v>62</v>
      </c>
      <c r="N43" s="81" t="s">
        <v>62</v>
      </c>
      <c r="O43" s="82" t="s">
        <v>62</v>
      </c>
      <c r="P43" s="81">
        <v>218076</v>
      </c>
      <c r="Q43" s="81" t="s">
        <v>62</v>
      </c>
      <c r="R43" s="81">
        <v>218076</v>
      </c>
      <c r="S43" s="81" t="s">
        <v>62</v>
      </c>
      <c r="T43" s="81" t="s">
        <v>62</v>
      </c>
      <c r="U43" s="81" t="s">
        <v>62</v>
      </c>
      <c r="V43" s="81">
        <v>218076</v>
      </c>
      <c r="W43" s="118">
        <f t="shared" si="0"/>
        <v>618264</v>
      </c>
      <c r="X43" s="119">
        <f t="shared" si="1"/>
        <v>26.075041251165793</v>
      </c>
    </row>
    <row r="44" spans="1:24" x14ac:dyDescent="0.2">
      <c r="A44" s="117" t="s">
        <v>454</v>
      </c>
      <c r="B44" s="89" t="s">
        <v>455</v>
      </c>
      <c r="C44" s="81">
        <v>25000</v>
      </c>
      <c r="D44" s="81" t="s">
        <v>62</v>
      </c>
      <c r="E44" s="81">
        <v>25000</v>
      </c>
      <c r="F44" s="81" t="s">
        <v>62</v>
      </c>
      <c r="G44" s="81" t="s">
        <v>62</v>
      </c>
      <c r="H44" s="81" t="s">
        <v>62</v>
      </c>
      <c r="I44" s="81">
        <v>25000</v>
      </c>
      <c r="J44" s="81" t="s">
        <v>62</v>
      </c>
      <c r="K44" s="81" t="s">
        <v>62</v>
      </c>
      <c r="L44" s="81" t="s">
        <v>62</v>
      </c>
      <c r="M44" s="81" t="s">
        <v>62</v>
      </c>
      <c r="N44" s="81" t="s">
        <v>62</v>
      </c>
      <c r="O44" s="82" t="s">
        <v>62</v>
      </c>
      <c r="P44" s="81">
        <v>25000</v>
      </c>
      <c r="Q44" s="81" t="s">
        <v>62</v>
      </c>
      <c r="R44" s="81">
        <v>25000</v>
      </c>
      <c r="S44" s="81" t="s">
        <v>62</v>
      </c>
      <c r="T44" s="81" t="s">
        <v>62</v>
      </c>
      <c r="U44" s="81" t="s">
        <v>62</v>
      </c>
      <c r="V44" s="81">
        <v>25000</v>
      </c>
      <c r="W44" s="118">
        <f t="shared" si="0"/>
        <v>0</v>
      </c>
      <c r="X44" s="119">
        <f t="shared" si="1"/>
        <v>100</v>
      </c>
    </row>
    <row r="45" spans="1:24" x14ac:dyDescent="0.2">
      <c r="A45" s="117" t="s">
        <v>456</v>
      </c>
      <c r="B45" s="89" t="s">
        <v>457</v>
      </c>
      <c r="C45" s="81">
        <v>25000</v>
      </c>
      <c r="D45" s="81" t="s">
        <v>62</v>
      </c>
      <c r="E45" s="81">
        <v>25000</v>
      </c>
      <c r="F45" s="81" t="s">
        <v>62</v>
      </c>
      <c r="G45" s="81" t="s">
        <v>62</v>
      </c>
      <c r="H45" s="81" t="s">
        <v>62</v>
      </c>
      <c r="I45" s="81">
        <v>25000</v>
      </c>
      <c r="J45" s="81" t="s">
        <v>62</v>
      </c>
      <c r="K45" s="81" t="s">
        <v>62</v>
      </c>
      <c r="L45" s="81" t="s">
        <v>62</v>
      </c>
      <c r="M45" s="81" t="s">
        <v>62</v>
      </c>
      <c r="N45" s="81" t="s">
        <v>62</v>
      </c>
      <c r="O45" s="82" t="s">
        <v>62</v>
      </c>
      <c r="P45" s="81">
        <v>25000</v>
      </c>
      <c r="Q45" s="81" t="s">
        <v>62</v>
      </c>
      <c r="R45" s="81">
        <v>25000</v>
      </c>
      <c r="S45" s="81" t="s">
        <v>62</v>
      </c>
      <c r="T45" s="81" t="s">
        <v>62</v>
      </c>
      <c r="U45" s="81" t="s">
        <v>62</v>
      </c>
      <c r="V45" s="81">
        <v>25000</v>
      </c>
      <c r="W45" s="118">
        <f t="shared" si="0"/>
        <v>0</v>
      </c>
      <c r="X45" s="119">
        <f t="shared" si="1"/>
        <v>100</v>
      </c>
    </row>
    <row r="46" spans="1:24" x14ac:dyDescent="0.2">
      <c r="A46" s="117" t="s">
        <v>458</v>
      </c>
      <c r="B46" s="89" t="s">
        <v>459</v>
      </c>
      <c r="C46" s="81">
        <v>25000</v>
      </c>
      <c r="D46" s="81" t="s">
        <v>62</v>
      </c>
      <c r="E46" s="81">
        <v>25000</v>
      </c>
      <c r="F46" s="81" t="s">
        <v>62</v>
      </c>
      <c r="G46" s="81" t="s">
        <v>62</v>
      </c>
      <c r="H46" s="81" t="s">
        <v>62</v>
      </c>
      <c r="I46" s="81">
        <v>25000</v>
      </c>
      <c r="J46" s="81" t="s">
        <v>62</v>
      </c>
      <c r="K46" s="81" t="s">
        <v>62</v>
      </c>
      <c r="L46" s="81" t="s">
        <v>62</v>
      </c>
      <c r="M46" s="81" t="s">
        <v>62</v>
      </c>
      <c r="N46" s="81" t="s">
        <v>62</v>
      </c>
      <c r="O46" s="82" t="s">
        <v>62</v>
      </c>
      <c r="P46" s="81">
        <v>25000</v>
      </c>
      <c r="Q46" s="81" t="s">
        <v>62</v>
      </c>
      <c r="R46" s="81">
        <v>25000</v>
      </c>
      <c r="S46" s="81" t="s">
        <v>62</v>
      </c>
      <c r="T46" s="81" t="s">
        <v>62</v>
      </c>
      <c r="U46" s="81" t="s">
        <v>62</v>
      </c>
      <c r="V46" s="81">
        <v>25000</v>
      </c>
      <c r="W46" s="118">
        <f t="shared" si="0"/>
        <v>0</v>
      </c>
      <c r="X46" s="119">
        <f t="shared" si="1"/>
        <v>100</v>
      </c>
    </row>
    <row r="47" spans="1:24" x14ac:dyDescent="0.2">
      <c r="A47" s="117" t="s">
        <v>460</v>
      </c>
      <c r="B47" s="89" t="s">
        <v>461</v>
      </c>
      <c r="C47" s="81">
        <v>1017737</v>
      </c>
      <c r="D47" s="81" t="s">
        <v>62</v>
      </c>
      <c r="E47" s="81">
        <v>1017737</v>
      </c>
      <c r="F47" s="81" t="s">
        <v>62</v>
      </c>
      <c r="G47" s="81" t="s">
        <v>62</v>
      </c>
      <c r="H47" s="81" t="s">
        <v>62</v>
      </c>
      <c r="I47" s="81">
        <v>1017737</v>
      </c>
      <c r="J47" s="81" t="s">
        <v>62</v>
      </c>
      <c r="K47" s="81" t="s">
        <v>62</v>
      </c>
      <c r="L47" s="81" t="s">
        <v>62</v>
      </c>
      <c r="M47" s="81" t="s">
        <v>62</v>
      </c>
      <c r="N47" s="81" t="s">
        <v>62</v>
      </c>
      <c r="O47" s="82" t="s">
        <v>62</v>
      </c>
      <c r="P47" s="81" t="s">
        <v>62</v>
      </c>
      <c r="Q47" s="81" t="s">
        <v>62</v>
      </c>
      <c r="R47" s="81" t="s">
        <v>62</v>
      </c>
      <c r="S47" s="81" t="s">
        <v>62</v>
      </c>
      <c r="T47" s="81" t="s">
        <v>62</v>
      </c>
      <c r="U47" s="81" t="s">
        <v>62</v>
      </c>
      <c r="V47" s="81">
        <v>0</v>
      </c>
      <c r="W47" s="118">
        <f t="shared" si="0"/>
        <v>1017737</v>
      </c>
      <c r="X47" s="119">
        <f t="shared" si="1"/>
        <v>0</v>
      </c>
    </row>
    <row r="48" spans="1:24" ht="25.5" x14ac:dyDescent="0.2">
      <c r="A48" s="117" t="s">
        <v>423</v>
      </c>
      <c r="B48" s="89" t="s">
        <v>462</v>
      </c>
      <c r="C48" s="81">
        <v>1017737</v>
      </c>
      <c r="D48" s="81" t="s">
        <v>62</v>
      </c>
      <c r="E48" s="81">
        <v>1017737</v>
      </c>
      <c r="F48" s="81" t="s">
        <v>62</v>
      </c>
      <c r="G48" s="81" t="s">
        <v>62</v>
      </c>
      <c r="H48" s="81" t="s">
        <v>62</v>
      </c>
      <c r="I48" s="81">
        <v>1017737</v>
      </c>
      <c r="J48" s="81" t="s">
        <v>62</v>
      </c>
      <c r="K48" s="81" t="s">
        <v>62</v>
      </c>
      <c r="L48" s="81" t="s">
        <v>62</v>
      </c>
      <c r="M48" s="81" t="s">
        <v>62</v>
      </c>
      <c r="N48" s="81" t="s">
        <v>62</v>
      </c>
      <c r="O48" s="82" t="s">
        <v>62</v>
      </c>
      <c r="P48" s="81" t="s">
        <v>62</v>
      </c>
      <c r="Q48" s="81" t="s">
        <v>62</v>
      </c>
      <c r="R48" s="81" t="s">
        <v>62</v>
      </c>
      <c r="S48" s="81" t="s">
        <v>62</v>
      </c>
      <c r="T48" s="81" t="s">
        <v>62</v>
      </c>
      <c r="U48" s="81" t="s">
        <v>62</v>
      </c>
      <c r="V48" s="81">
        <v>0</v>
      </c>
      <c r="W48" s="118">
        <f t="shared" si="0"/>
        <v>1017737</v>
      </c>
      <c r="X48" s="119">
        <f t="shared" si="1"/>
        <v>0</v>
      </c>
    </row>
    <row r="49" spans="1:24" ht="25.5" x14ac:dyDescent="0.2">
      <c r="A49" s="117" t="s">
        <v>425</v>
      </c>
      <c r="B49" s="89" t="s">
        <v>463</v>
      </c>
      <c r="C49" s="81">
        <v>1017737</v>
      </c>
      <c r="D49" s="81" t="s">
        <v>62</v>
      </c>
      <c r="E49" s="81">
        <v>1017737</v>
      </c>
      <c r="F49" s="81" t="s">
        <v>62</v>
      </c>
      <c r="G49" s="81" t="s">
        <v>62</v>
      </c>
      <c r="H49" s="81" t="s">
        <v>62</v>
      </c>
      <c r="I49" s="81">
        <v>1017737</v>
      </c>
      <c r="J49" s="81" t="s">
        <v>62</v>
      </c>
      <c r="K49" s="81" t="s">
        <v>62</v>
      </c>
      <c r="L49" s="81" t="s">
        <v>62</v>
      </c>
      <c r="M49" s="81" t="s">
        <v>62</v>
      </c>
      <c r="N49" s="81" t="s">
        <v>62</v>
      </c>
      <c r="O49" s="82" t="s">
        <v>62</v>
      </c>
      <c r="P49" s="81" t="s">
        <v>62</v>
      </c>
      <c r="Q49" s="81" t="s">
        <v>62</v>
      </c>
      <c r="R49" s="81" t="s">
        <v>62</v>
      </c>
      <c r="S49" s="81" t="s">
        <v>62</v>
      </c>
      <c r="T49" s="81" t="s">
        <v>62</v>
      </c>
      <c r="U49" s="81" t="s">
        <v>62</v>
      </c>
      <c r="V49" s="81">
        <v>0</v>
      </c>
      <c r="W49" s="118">
        <f t="shared" si="0"/>
        <v>1017737</v>
      </c>
      <c r="X49" s="119">
        <f t="shared" si="1"/>
        <v>0</v>
      </c>
    </row>
    <row r="50" spans="1:24" x14ac:dyDescent="0.2">
      <c r="A50" s="117" t="s">
        <v>429</v>
      </c>
      <c r="B50" s="89" t="s">
        <v>464</v>
      </c>
      <c r="C50" s="81">
        <v>1017737</v>
      </c>
      <c r="D50" s="81" t="s">
        <v>62</v>
      </c>
      <c r="E50" s="81">
        <v>1017737</v>
      </c>
      <c r="F50" s="81" t="s">
        <v>62</v>
      </c>
      <c r="G50" s="81" t="s">
        <v>62</v>
      </c>
      <c r="H50" s="81" t="s">
        <v>62</v>
      </c>
      <c r="I50" s="81">
        <v>1017737</v>
      </c>
      <c r="J50" s="81" t="s">
        <v>62</v>
      </c>
      <c r="K50" s="81" t="s">
        <v>62</v>
      </c>
      <c r="L50" s="81" t="s">
        <v>62</v>
      </c>
      <c r="M50" s="81" t="s">
        <v>62</v>
      </c>
      <c r="N50" s="81" t="s">
        <v>62</v>
      </c>
      <c r="O50" s="82" t="s">
        <v>62</v>
      </c>
      <c r="P50" s="81" t="s">
        <v>62</v>
      </c>
      <c r="Q50" s="81" t="s">
        <v>62</v>
      </c>
      <c r="R50" s="81" t="s">
        <v>62</v>
      </c>
      <c r="S50" s="81" t="s">
        <v>62</v>
      </c>
      <c r="T50" s="81" t="s">
        <v>62</v>
      </c>
      <c r="U50" s="81" t="s">
        <v>62</v>
      </c>
      <c r="V50" s="81">
        <v>0</v>
      </c>
      <c r="W50" s="118">
        <f t="shared" si="0"/>
        <v>1017737</v>
      </c>
      <c r="X50" s="119">
        <f t="shared" si="1"/>
        <v>0</v>
      </c>
    </row>
    <row r="51" spans="1:24" x14ac:dyDescent="0.2">
      <c r="A51" s="117" t="s">
        <v>465</v>
      </c>
      <c r="B51" s="89" t="s">
        <v>466</v>
      </c>
      <c r="C51" s="81">
        <v>3044007.49</v>
      </c>
      <c r="D51" s="81" t="s">
        <v>62</v>
      </c>
      <c r="E51" s="81">
        <v>3044007.49</v>
      </c>
      <c r="F51" s="81" t="s">
        <v>62</v>
      </c>
      <c r="G51" s="81" t="s">
        <v>62</v>
      </c>
      <c r="H51" s="81" t="s">
        <v>62</v>
      </c>
      <c r="I51" s="81">
        <v>3044007.49</v>
      </c>
      <c r="J51" s="81" t="s">
        <v>62</v>
      </c>
      <c r="K51" s="81" t="s">
        <v>62</v>
      </c>
      <c r="L51" s="81" t="s">
        <v>62</v>
      </c>
      <c r="M51" s="81" t="s">
        <v>62</v>
      </c>
      <c r="N51" s="81" t="s">
        <v>62</v>
      </c>
      <c r="O51" s="82" t="s">
        <v>62</v>
      </c>
      <c r="P51" s="81" t="s">
        <v>62</v>
      </c>
      <c r="Q51" s="81" t="s">
        <v>62</v>
      </c>
      <c r="R51" s="81" t="s">
        <v>62</v>
      </c>
      <c r="S51" s="81" t="s">
        <v>62</v>
      </c>
      <c r="T51" s="81" t="s">
        <v>62</v>
      </c>
      <c r="U51" s="81" t="s">
        <v>62</v>
      </c>
      <c r="V51" s="81">
        <v>0</v>
      </c>
      <c r="W51" s="118">
        <f t="shared" si="0"/>
        <v>3044007.49</v>
      </c>
      <c r="X51" s="119">
        <f t="shared" si="1"/>
        <v>0</v>
      </c>
    </row>
    <row r="52" spans="1:24" x14ac:dyDescent="0.2">
      <c r="A52" s="117" t="s">
        <v>454</v>
      </c>
      <c r="B52" s="89" t="s">
        <v>467</v>
      </c>
      <c r="C52" s="81">
        <v>3044007.49</v>
      </c>
      <c r="D52" s="81" t="s">
        <v>62</v>
      </c>
      <c r="E52" s="81">
        <v>3044007.49</v>
      </c>
      <c r="F52" s="81" t="s">
        <v>62</v>
      </c>
      <c r="G52" s="81" t="s">
        <v>62</v>
      </c>
      <c r="H52" s="81" t="s">
        <v>62</v>
      </c>
      <c r="I52" s="81">
        <v>3044007.49</v>
      </c>
      <c r="J52" s="81" t="s">
        <v>62</v>
      </c>
      <c r="K52" s="81" t="s">
        <v>62</v>
      </c>
      <c r="L52" s="81" t="s">
        <v>62</v>
      </c>
      <c r="M52" s="81" t="s">
        <v>62</v>
      </c>
      <c r="N52" s="81" t="s">
        <v>62</v>
      </c>
      <c r="O52" s="82" t="s">
        <v>62</v>
      </c>
      <c r="P52" s="81" t="s">
        <v>62</v>
      </c>
      <c r="Q52" s="81" t="s">
        <v>62</v>
      </c>
      <c r="R52" s="81" t="s">
        <v>62</v>
      </c>
      <c r="S52" s="81" t="s">
        <v>62</v>
      </c>
      <c r="T52" s="81" t="s">
        <v>62</v>
      </c>
      <c r="U52" s="81" t="s">
        <v>62</v>
      </c>
      <c r="V52" s="81">
        <v>0</v>
      </c>
      <c r="W52" s="118">
        <f t="shared" si="0"/>
        <v>3044007.49</v>
      </c>
      <c r="X52" s="119">
        <f t="shared" si="1"/>
        <v>0</v>
      </c>
    </row>
    <row r="53" spans="1:24" x14ac:dyDescent="0.2">
      <c r="A53" s="117" t="s">
        <v>468</v>
      </c>
      <c r="B53" s="89" t="s">
        <v>469</v>
      </c>
      <c r="C53" s="81">
        <v>3044007.49</v>
      </c>
      <c r="D53" s="81" t="s">
        <v>62</v>
      </c>
      <c r="E53" s="81">
        <v>3044007.49</v>
      </c>
      <c r="F53" s="81" t="s">
        <v>62</v>
      </c>
      <c r="G53" s="81" t="s">
        <v>62</v>
      </c>
      <c r="H53" s="81" t="s">
        <v>62</v>
      </c>
      <c r="I53" s="81">
        <v>3044007.49</v>
      </c>
      <c r="J53" s="81" t="s">
        <v>62</v>
      </c>
      <c r="K53" s="81" t="s">
        <v>62</v>
      </c>
      <c r="L53" s="81" t="s">
        <v>62</v>
      </c>
      <c r="M53" s="81" t="s">
        <v>62</v>
      </c>
      <c r="N53" s="81" t="s">
        <v>62</v>
      </c>
      <c r="O53" s="82" t="s">
        <v>62</v>
      </c>
      <c r="P53" s="81" t="s">
        <v>62</v>
      </c>
      <c r="Q53" s="81" t="s">
        <v>62</v>
      </c>
      <c r="R53" s="81" t="s">
        <v>62</v>
      </c>
      <c r="S53" s="81" t="s">
        <v>62</v>
      </c>
      <c r="T53" s="81" t="s">
        <v>62</v>
      </c>
      <c r="U53" s="81" t="s">
        <v>62</v>
      </c>
      <c r="V53" s="81">
        <v>0</v>
      </c>
      <c r="W53" s="118">
        <f t="shared" si="0"/>
        <v>3044007.49</v>
      </c>
      <c r="X53" s="119">
        <f t="shared" si="1"/>
        <v>0</v>
      </c>
    </row>
    <row r="54" spans="1:24" x14ac:dyDescent="0.2">
      <c r="A54" s="117" t="s">
        <v>470</v>
      </c>
      <c r="B54" s="89" t="s">
        <v>471</v>
      </c>
      <c r="C54" s="81">
        <v>302982117.56999999</v>
      </c>
      <c r="D54" s="81" t="s">
        <v>62</v>
      </c>
      <c r="E54" s="81">
        <v>302982117.56999999</v>
      </c>
      <c r="F54" s="81" t="s">
        <v>62</v>
      </c>
      <c r="G54" s="81" t="s">
        <v>62</v>
      </c>
      <c r="H54" s="81" t="s">
        <v>62</v>
      </c>
      <c r="I54" s="81">
        <v>302982117.56999999</v>
      </c>
      <c r="J54" s="81" t="s">
        <v>62</v>
      </c>
      <c r="K54" s="81" t="s">
        <v>62</v>
      </c>
      <c r="L54" s="81" t="s">
        <v>62</v>
      </c>
      <c r="M54" s="81" t="s">
        <v>62</v>
      </c>
      <c r="N54" s="81" t="s">
        <v>62</v>
      </c>
      <c r="O54" s="82" t="s">
        <v>62</v>
      </c>
      <c r="P54" s="81">
        <v>108828253.37</v>
      </c>
      <c r="Q54" s="81" t="s">
        <v>62</v>
      </c>
      <c r="R54" s="81">
        <v>108828253.37</v>
      </c>
      <c r="S54" s="81" t="s">
        <v>62</v>
      </c>
      <c r="T54" s="81" t="s">
        <v>62</v>
      </c>
      <c r="U54" s="81" t="s">
        <v>62</v>
      </c>
      <c r="V54" s="81">
        <v>108828253.37</v>
      </c>
      <c r="W54" s="118">
        <f t="shared" si="0"/>
        <v>194153864.19999999</v>
      </c>
      <c r="X54" s="119">
        <f t="shared" si="1"/>
        <v>35.919035170402978</v>
      </c>
    </row>
    <row r="55" spans="1:24" ht="51" x14ac:dyDescent="0.2">
      <c r="A55" s="117" t="s">
        <v>407</v>
      </c>
      <c r="B55" s="89" t="s">
        <v>472</v>
      </c>
      <c r="C55" s="81">
        <v>132656289</v>
      </c>
      <c r="D55" s="81" t="s">
        <v>62</v>
      </c>
      <c r="E55" s="81">
        <v>132656289</v>
      </c>
      <c r="F55" s="81" t="s">
        <v>62</v>
      </c>
      <c r="G55" s="81" t="s">
        <v>62</v>
      </c>
      <c r="H55" s="81" t="s">
        <v>62</v>
      </c>
      <c r="I55" s="81">
        <v>132656289</v>
      </c>
      <c r="J55" s="81" t="s">
        <v>62</v>
      </c>
      <c r="K55" s="81" t="s">
        <v>62</v>
      </c>
      <c r="L55" s="81" t="s">
        <v>62</v>
      </c>
      <c r="M55" s="81" t="s">
        <v>62</v>
      </c>
      <c r="N55" s="81" t="s">
        <v>62</v>
      </c>
      <c r="O55" s="82" t="s">
        <v>62</v>
      </c>
      <c r="P55" s="81">
        <v>73373465.709999993</v>
      </c>
      <c r="Q55" s="81" t="s">
        <v>62</v>
      </c>
      <c r="R55" s="81">
        <v>73373465.709999993</v>
      </c>
      <c r="S55" s="81" t="s">
        <v>62</v>
      </c>
      <c r="T55" s="81" t="s">
        <v>62</v>
      </c>
      <c r="U55" s="81" t="s">
        <v>62</v>
      </c>
      <c r="V55" s="81">
        <v>73373465.709999993</v>
      </c>
      <c r="W55" s="118">
        <f t="shared" si="0"/>
        <v>59282823.290000007</v>
      </c>
      <c r="X55" s="119">
        <f t="shared" si="1"/>
        <v>55.310959068061969</v>
      </c>
    </row>
    <row r="56" spans="1:24" x14ac:dyDescent="0.2">
      <c r="A56" s="117" t="s">
        <v>473</v>
      </c>
      <c r="B56" s="89" t="s">
        <v>474</v>
      </c>
      <c r="C56" s="81">
        <v>56250000</v>
      </c>
      <c r="D56" s="81" t="s">
        <v>62</v>
      </c>
      <c r="E56" s="81">
        <v>56250000</v>
      </c>
      <c r="F56" s="81" t="s">
        <v>62</v>
      </c>
      <c r="G56" s="81" t="s">
        <v>62</v>
      </c>
      <c r="H56" s="81" t="s">
        <v>62</v>
      </c>
      <c r="I56" s="81">
        <v>56250000</v>
      </c>
      <c r="J56" s="81" t="s">
        <v>62</v>
      </c>
      <c r="K56" s="81" t="s">
        <v>62</v>
      </c>
      <c r="L56" s="81" t="s">
        <v>62</v>
      </c>
      <c r="M56" s="81" t="s">
        <v>62</v>
      </c>
      <c r="N56" s="81" t="s">
        <v>62</v>
      </c>
      <c r="O56" s="82" t="s">
        <v>62</v>
      </c>
      <c r="P56" s="81">
        <v>33682586.560000002</v>
      </c>
      <c r="Q56" s="81" t="s">
        <v>62</v>
      </c>
      <c r="R56" s="81">
        <v>33682586.560000002</v>
      </c>
      <c r="S56" s="81" t="s">
        <v>62</v>
      </c>
      <c r="T56" s="81" t="s">
        <v>62</v>
      </c>
      <c r="U56" s="81" t="s">
        <v>62</v>
      </c>
      <c r="V56" s="81">
        <v>33682586.560000002</v>
      </c>
      <c r="W56" s="118">
        <f t="shared" si="0"/>
        <v>22567413.439999998</v>
      </c>
      <c r="X56" s="119">
        <f t="shared" si="1"/>
        <v>59.880153884444454</v>
      </c>
    </row>
    <row r="57" spans="1:24" x14ac:dyDescent="0.2">
      <c r="A57" s="117" t="s">
        <v>475</v>
      </c>
      <c r="B57" s="89" t="s">
        <v>476</v>
      </c>
      <c r="C57" s="81">
        <v>43100000</v>
      </c>
      <c r="D57" s="81" t="s">
        <v>62</v>
      </c>
      <c r="E57" s="81">
        <v>43100000</v>
      </c>
      <c r="F57" s="81" t="s">
        <v>62</v>
      </c>
      <c r="G57" s="81" t="s">
        <v>62</v>
      </c>
      <c r="H57" s="81" t="s">
        <v>62</v>
      </c>
      <c r="I57" s="81">
        <v>43100000</v>
      </c>
      <c r="J57" s="81" t="s">
        <v>62</v>
      </c>
      <c r="K57" s="81" t="s">
        <v>62</v>
      </c>
      <c r="L57" s="81" t="s">
        <v>62</v>
      </c>
      <c r="M57" s="81" t="s">
        <v>62</v>
      </c>
      <c r="N57" s="81" t="s">
        <v>62</v>
      </c>
      <c r="O57" s="82" t="s">
        <v>62</v>
      </c>
      <c r="P57" s="81">
        <v>24979554.350000001</v>
      </c>
      <c r="Q57" s="81" t="s">
        <v>62</v>
      </c>
      <c r="R57" s="81">
        <v>24979554.350000001</v>
      </c>
      <c r="S57" s="81" t="s">
        <v>62</v>
      </c>
      <c r="T57" s="81" t="s">
        <v>62</v>
      </c>
      <c r="U57" s="81" t="s">
        <v>62</v>
      </c>
      <c r="V57" s="81">
        <v>24979554.350000001</v>
      </c>
      <c r="W57" s="118">
        <f t="shared" si="0"/>
        <v>18120445.649999999</v>
      </c>
      <c r="X57" s="119">
        <f t="shared" si="1"/>
        <v>57.957202668213462</v>
      </c>
    </row>
    <row r="58" spans="1:24" ht="25.5" x14ac:dyDescent="0.2">
      <c r="A58" s="117" t="s">
        <v>477</v>
      </c>
      <c r="B58" s="89" t="s">
        <v>478</v>
      </c>
      <c r="C58" s="81">
        <v>250000</v>
      </c>
      <c r="D58" s="81" t="s">
        <v>62</v>
      </c>
      <c r="E58" s="81">
        <v>250000</v>
      </c>
      <c r="F58" s="81" t="s">
        <v>62</v>
      </c>
      <c r="G58" s="81" t="s">
        <v>62</v>
      </c>
      <c r="H58" s="81" t="s">
        <v>62</v>
      </c>
      <c r="I58" s="81">
        <v>250000</v>
      </c>
      <c r="J58" s="81" t="s">
        <v>62</v>
      </c>
      <c r="K58" s="81" t="s">
        <v>62</v>
      </c>
      <c r="L58" s="81" t="s">
        <v>62</v>
      </c>
      <c r="M58" s="81" t="s">
        <v>62</v>
      </c>
      <c r="N58" s="81" t="s">
        <v>62</v>
      </c>
      <c r="O58" s="82" t="s">
        <v>62</v>
      </c>
      <c r="P58" s="81">
        <v>64640</v>
      </c>
      <c r="Q58" s="81" t="s">
        <v>62</v>
      </c>
      <c r="R58" s="81">
        <v>64640</v>
      </c>
      <c r="S58" s="81" t="s">
        <v>62</v>
      </c>
      <c r="T58" s="81" t="s">
        <v>62</v>
      </c>
      <c r="U58" s="81" t="s">
        <v>62</v>
      </c>
      <c r="V58" s="81">
        <v>64640</v>
      </c>
      <c r="W58" s="118">
        <f t="shared" si="0"/>
        <v>185360</v>
      </c>
      <c r="X58" s="119">
        <f t="shared" si="1"/>
        <v>25.856000000000002</v>
      </c>
    </row>
    <row r="59" spans="1:24" ht="27.75" customHeight="1" x14ac:dyDescent="0.2">
      <c r="A59" s="117" t="s">
        <v>479</v>
      </c>
      <c r="B59" s="89" t="s">
        <v>480</v>
      </c>
      <c r="C59" s="81">
        <v>12900000</v>
      </c>
      <c r="D59" s="81" t="s">
        <v>62</v>
      </c>
      <c r="E59" s="81">
        <v>12900000</v>
      </c>
      <c r="F59" s="81" t="s">
        <v>62</v>
      </c>
      <c r="G59" s="81" t="s">
        <v>62</v>
      </c>
      <c r="H59" s="81" t="s">
        <v>62</v>
      </c>
      <c r="I59" s="81">
        <v>12900000</v>
      </c>
      <c r="J59" s="81" t="s">
        <v>62</v>
      </c>
      <c r="K59" s="81" t="s">
        <v>62</v>
      </c>
      <c r="L59" s="81" t="s">
        <v>62</v>
      </c>
      <c r="M59" s="81" t="s">
        <v>62</v>
      </c>
      <c r="N59" s="81" t="s">
        <v>62</v>
      </c>
      <c r="O59" s="82" t="s">
        <v>62</v>
      </c>
      <c r="P59" s="81">
        <v>8638392.2100000009</v>
      </c>
      <c r="Q59" s="81" t="s">
        <v>62</v>
      </c>
      <c r="R59" s="81">
        <v>8638392.2100000009</v>
      </c>
      <c r="S59" s="81" t="s">
        <v>62</v>
      </c>
      <c r="T59" s="81" t="s">
        <v>62</v>
      </c>
      <c r="U59" s="81" t="s">
        <v>62</v>
      </c>
      <c r="V59" s="81">
        <v>8638392.2100000009</v>
      </c>
      <c r="W59" s="118">
        <f t="shared" si="0"/>
        <v>4261607.7899999991</v>
      </c>
      <c r="X59" s="119">
        <f t="shared" si="1"/>
        <v>66.964280697674425</v>
      </c>
    </row>
    <row r="60" spans="1:24" ht="25.5" x14ac:dyDescent="0.2">
      <c r="A60" s="117" t="s">
        <v>409</v>
      </c>
      <c r="B60" s="89" t="s">
        <v>481</v>
      </c>
      <c r="C60" s="81">
        <v>76406289</v>
      </c>
      <c r="D60" s="81" t="s">
        <v>62</v>
      </c>
      <c r="E60" s="81">
        <v>76406289</v>
      </c>
      <c r="F60" s="81" t="s">
        <v>62</v>
      </c>
      <c r="G60" s="81" t="s">
        <v>62</v>
      </c>
      <c r="H60" s="81" t="s">
        <v>62</v>
      </c>
      <c r="I60" s="81">
        <v>76406289</v>
      </c>
      <c r="J60" s="81" t="s">
        <v>62</v>
      </c>
      <c r="K60" s="81" t="s">
        <v>62</v>
      </c>
      <c r="L60" s="81" t="s">
        <v>62</v>
      </c>
      <c r="M60" s="81" t="s">
        <v>62</v>
      </c>
      <c r="N60" s="81" t="s">
        <v>62</v>
      </c>
      <c r="O60" s="82" t="s">
        <v>62</v>
      </c>
      <c r="P60" s="81">
        <v>39690879.149999999</v>
      </c>
      <c r="Q60" s="81" t="s">
        <v>62</v>
      </c>
      <c r="R60" s="81">
        <v>39690879.149999999</v>
      </c>
      <c r="S60" s="81" t="s">
        <v>62</v>
      </c>
      <c r="T60" s="81" t="s">
        <v>62</v>
      </c>
      <c r="U60" s="81" t="s">
        <v>62</v>
      </c>
      <c r="V60" s="81">
        <v>39690879.149999999</v>
      </c>
      <c r="W60" s="118">
        <f t="shared" si="0"/>
        <v>36715409.850000001</v>
      </c>
      <c r="X60" s="119">
        <f t="shared" si="1"/>
        <v>51.947136380357385</v>
      </c>
    </row>
    <row r="61" spans="1:24" x14ac:dyDescent="0.2">
      <c r="A61" s="117" t="s">
        <v>411</v>
      </c>
      <c r="B61" s="89" t="s">
        <v>482</v>
      </c>
      <c r="C61" s="81">
        <v>58046239</v>
      </c>
      <c r="D61" s="81" t="s">
        <v>62</v>
      </c>
      <c r="E61" s="81">
        <v>58046239</v>
      </c>
      <c r="F61" s="81" t="s">
        <v>62</v>
      </c>
      <c r="G61" s="81" t="s">
        <v>62</v>
      </c>
      <c r="H61" s="81" t="s">
        <v>62</v>
      </c>
      <c r="I61" s="81">
        <v>58046239</v>
      </c>
      <c r="J61" s="81" t="s">
        <v>62</v>
      </c>
      <c r="K61" s="81" t="s">
        <v>62</v>
      </c>
      <c r="L61" s="81" t="s">
        <v>62</v>
      </c>
      <c r="M61" s="81" t="s">
        <v>62</v>
      </c>
      <c r="N61" s="81" t="s">
        <v>62</v>
      </c>
      <c r="O61" s="82" t="s">
        <v>62</v>
      </c>
      <c r="P61" s="81">
        <v>30098818.82</v>
      </c>
      <c r="Q61" s="81" t="s">
        <v>62</v>
      </c>
      <c r="R61" s="81">
        <v>30098818.82</v>
      </c>
      <c r="S61" s="81" t="s">
        <v>62</v>
      </c>
      <c r="T61" s="81" t="s">
        <v>62</v>
      </c>
      <c r="U61" s="81" t="s">
        <v>62</v>
      </c>
      <c r="V61" s="81">
        <v>30098818.82</v>
      </c>
      <c r="W61" s="118">
        <f t="shared" si="0"/>
        <v>27947420.18</v>
      </c>
      <c r="X61" s="119">
        <f t="shared" si="1"/>
        <v>51.853176602880339</v>
      </c>
    </row>
    <row r="62" spans="1:24" ht="25.5" x14ac:dyDescent="0.2">
      <c r="A62" s="117" t="s">
        <v>420</v>
      </c>
      <c r="B62" s="89" t="s">
        <v>483</v>
      </c>
      <c r="C62" s="81">
        <v>778000</v>
      </c>
      <c r="D62" s="81" t="s">
        <v>62</v>
      </c>
      <c r="E62" s="81">
        <v>778000</v>
      </c>
      <c r="F62" s="81" t="s">
        <v>62</v>
      </c>
      <c r="G62" s="81" t="s">
        <v>62</v>
      </c>
      <c r="H62" s="81" t="s">
        <v>62</v>
      </c>
      <c r="I62" s="81">
        <v>778000</v>
      </c>
      <c r="J62" s="81" t="s">
        <v>62</v>
      </c>
      <c r="K62" s="81" t="s">
        <v>62</v>
      </c>
      <c r="L62" s="81" t="s">
        <v>62</v>
      </c>
      <c r="M62" s="81" t="s">
        <v>62</v>
      </c>
      <c r="N62" s="81" t="s">
        <v>62</v>
      </c>
      <c r="O62" s="82" t="s">
        <v>62</v>
      </c>
      <c r="P62" s="81">
        <v>147043.75</v>
      </c>
      <c r="Q62" s="81" t="s">
        <v>62</v>
      </c>
      <c r="R62" s="81">
        <v>147043.75</v>
      </c>
      <c r="S62" s="81" t="s">
        <v>62</v>
      </c>
      <c r="T62" s="81" t="s">
        <v>62</v>
      </c>
      <c r="U62" s="81" t="s">
        <v>62</v>
      </c>
      <c r="V62" s="81">
        <v>147043.75</v>
      </c>
      <c r="W62" s="118">
        <f t="shared" si="0"/>
        <v>630956.25</v>
      </c>
      <c r="X62" s="119">
        <f t="shared" si="1"/>
        <v>18.900224935732648</v>
      </c>
    </row>
    <row r="63" spans="1:24" ht="38.25" x14ac:dyDescent="0.2">
      <c r="A63" s="117" t="s">
        <v>484</v>
      </c>
      <c r="B63" s="89" t="s">
        <v>485</v>
      </c>
      <c r="C63" s="81">
        <v>25000</v>
      </c>
      <c r="D63" s="81" t="s">
        <v>62</v>
      </c>
      <c r="E63" s="81">
        <v>25000</v>
      </c>
      <c r="F63" s="81" t="s">
        <v>62</v>
      </c>
      <c r="G63" s="81" t="s">
        <v>62</v>
      </c>
      <c r="H63" s="81" t="s">
        <v>62</v>
      </c>
      <c r="I63" s="81">
        <v>25000</v>
      </c>
      <c r="J63" s="81" t="s">
        <v>62</v>
      </c>
      <c r="K63" s="81" t="s">
        <v>62</v>
      </c>
      <c r="L63" s="81" t="s">
        <v>62</v>
      </c>
      <c r="M63" s="81" t="s">
        <v>62</v>
      </c>
      <c r="N63" s="81" t="s">
        <v>62</v>
      </c>
      <c r="O63" s="82" t="s">
        <v>62</v>
      </c>
      <c r="P63" s="81">
        <v>25000</v>
      </c>
      <c r="Q63" s="81" t="s">
        <v>62</v>
      </c>
      <c r="R63" s="81">
        <v>25000</v>
      </c>
      <c r="S63" s="81" t="s">
        <v>62</v>
      </c>
      <c r="T63" s="81" t="s">
        <v>62</v>
      </c>
      <c r="U63" s="81" t="s">
        <v>62</v>
      </c>
      <c r="V63" s="81">
        <v>25000</v>
      </c>
      <c r="W63" s="118">
        <f t="shared" si="0"/>
        <v>0</v>
      </c>
      <c r="X63" s="119">
        <f t="shared" si="1"/>
        <v>100</v>
      </c>
    </row>
    <row r="64" spans="1:24" ht="38.25" x14ac:dyDescent="0.2">
      <c r="A64" s="117" t="s">
        <v>413</v>
      </c>
      <c r="B64" s="89" t="s">
        <v>486</v>
      </c>
      <c r="C64" s="81">
        <v>17557050</v>
      </c>
      <c r="D64" s="81" t="s">
        <v>62</v>
      </c>
      <c r="E64" s="81">
        <v>17557050</v>
      </c>
      <c r="F64" s="81" t="s">
        <v>62</v>
      </c>
      <c r="G64" s="81" t="s">
        <v>62</v>
      </c>
      <c r="H64" s="81" t="s">
        <v>62</v>
      </c>
      <c r="I64" s="81">
        <v>17557050</v>
      </c>
      <c r="J64" s="81" t="s">
        <v>62</v>
      </c>
      <c r="K64" s="81" t="s">
        <v>62</v>
      </c>
      <c r="L64" s="81" t="s">
        <v>62</v>
      </c>
      <c r="M64" s="81" t="s">
        <v>62</v>
      </c>
      <c r="N64" s="81" t="s">
        <v>62</v>
      </c>
      <c r="O64" s="82" t="s">
        <v>62</v>
      </c>
      <c r="P64" s="81">
        <v>9420016.5800000001</v>
      </c>
      <c r="Q64" s="81" t="s">
        <v>62</v>
      </c>
      <c r="R64" s="81">
        <v>9420016.5800000001</v>
      </c>
      <c r="S64" s="81" t="s">
        <v>62</v>
      </c>
      <c r="T64" s="81" t="s">
        <v>62</v>
      </c>
      <c r="U64" s="81" t="s">
        <v>62</v>
      </c>
      <c r="V64" s="81">
        <v>9420016.5800000001</v>
      </c>
      <c r="W64" s="118">
        <f t="shared" si="0"/>
        <v>8137033.4199999999</v>
      </c>
      <c r="X64" s="119">
        <f t="shared" si="1"/>
        <v>53.65375493035561</v>
      </c>
    </row>
    <row r="65" spans="1:24" ht="25.5" x14ac:dyDescent="0.2">
      <c r="A65" s="117" t="s">
        <v>423</v>
      </c>
      <c r="B65" s="89" t="s">
        <v>487</v>
      </c>
      <c r="C65" s="81">
        <v>154717250.56999999</v>
      </c>
      <c r="D65" s="81" t="s">
        <v>62</v>
      </c>
      <c r="E65" s="81">
        <v>154717250.56999999</v>
      </c>
      <c r="F65" s="81" t="s">
        <v>62</v>
      </c>
      <c r="G65" s="81" t="s">
        <v>62</v>
      </c>
      <c r="H65" s="81" t="s">
        <v>62</v>
      </c>
      <c r="I65" s="81">
        <v>154717250.56999999</v>
      </c>
      <c r="J65" s="81" t="s">
        <v>62</v>
      </c>
      <c r="K65" s="81" t="s">
        <v>62</v>
      </c>
      <c r="L65" s="81" t="s">
        <v>62</v>
      </c>
      <c r="M65" s="81" t="s">
        <v>62</v>
      </c>
      <c r="N65" s="81" t="s">
        <v>62</v>
      </c>
      <c r="O65" s="82" t="s">
        <v>62</v>
      </c>
      <c r="P65" s="81">
        <v>29228634.469999999</v>
      </c>
      <c r="Q65" s="81" t="s">
        <v>62</v>
      </c>
      <c r="R65" s="81">
        <v>29228634.469999999</v>
      </c>
      <c r="S65" s="81" t="s">
        <v>62</v>
      </c>
      <c r="T65" s="81" t="s">
        <v>62</v>
      </c>
      <c r="U65" s="81" t="s">
        <v>62</v>
      </c>
      <c r="V65" s="81">
        <v>29228634.469999999</v>
      </c>
      <c r="W65" s="118">
        <f t="shared" si="0"/>
        <v>125488616.09999999</v>
      </c>
      <c r="X65" s="119">
        <f t="shared" si="1"/>
        <v>18.891645477357969</v>
      </c>
    </row>
    <row r="66" spans="1:24" ht="25.5" x14ac:dyDescent="0.2">
      <c r="A66" s="117" t="s">
        <v>425</v>
      </c>
      <c r="B66" s="89" t="s">
        <v>488</v>
      </c>
      <c r="C66" s="81">
        <v>154717250.56999999</v>
      </c>
      <c r="D66" s="81" t="s">
        <v>62</v>
      </c>
      <c r="E66" s="81">
        <v>154717250.56999999</v>
      </c>
      <c r="F66" s="81" t="s">
        <v>62</v>
      </c>
      <c r="G66" s="81" t="s">
        <v>62</v>
      </c>
      <c r="H66" s="81" t="s">
        <v>62</v>
      </c>
      <c r="I66" s="81">
        <v>154717250.56999999</v>
      </c>
      <c r="J66" s="81" t="s">
        <v>62</v>
      </c>
      <c r="K66" s="81" t="s">
        <v>62</v>
      </c>
      <c r="L66" s="81" t="s">
        <v>62</v>
      </c>
      <c r="M66" s="81" t="s">
        <v>62</v>
      </c>
      <c r="N66" s="81" t="s">
        <v>62</v>
      </c>
      <c r="O66" s="82" t="s">
        <v>62</v>
      </c>
      <c r="P66" s="81">
        <v>29228634.469999999</v>
      </c>
      <c r="Q66" s="81" t="s">
        <v>62</v>
      </c>
      <c r="R66" s="81">
        <v>29228634.469999999</v>
      </c>
      <c r="S66" s="81" t="s">
        <v>62</v>
      </c>
      <c r="T66" s="81" t="s">
        <v>62</v>
      </c>
      <c r="U66" s="81" t="s">
        <v>62</v>
      </c>
      <c r="V66" s="81">
        <v>29228634.469999999</v>
      </c>
      <c r="W66" s="118">
        <f t="shared" si="0"/>
        <v>125488616.09999999</v>
      </c>
      <c r="X66" s="119">
        <f t="shared" si="1"/>
        <v>18.891645477357969</v>
      </c>
    </row>
    <row r="67" spans="1:24" ht="25.5" x14ac:dyDescent="0.2">
      <c r="A67" s="117" t="s">
        <v>427</v>
      </c>
      <c r="B67" s="89" t="s">
        <v>489</v>
      </c>
      <c r="C67" s="81">
        <v>11000099.9</v>
      </c>
      <c r="D67" s="81" t="s">
        <v>62</v>
      </c>
      <c r="E67" s="81">
        <v>11000099.9</v>
      </c>
      <c r="F67" s="81" t="s">
        <v>62</v>
      </c>
      <c r="G67" s="81" t="s">
        <v>62</v>
      </c>
      <c r="H67" s="81" t="s">
        <v>62</v>
      </c>
      <c r="I67" s="81">
        <v>11000099.9</v>
      </c>
      <c r="J67" s="81" t="s">
        <v>62</v>
      </c>
      <c r="K67" s="81" t="s">
        <v>62</v>
      </c>
      <c r="L67" s="81" t="s">
        <v>62</v>
      </c>
      <c r="M67" s="81" t="s">
        <v>62</v>
      </c>
      <c r="N67" s="81" t="s">
        <v>62</v>
      </c>
      <c r="O67" s="82" t="s">
        <v>62</v>
      </c>
      <c r="P67" s="81">
        <v>2583458.92</v>
      </c>
      <c r="Q67" s="81" t="s">
        <v>62</v>
      </c>
      <c r="R67" s="81">
        <v>2583458.92</v>
      </c>
      <c r="S67" s="81" t="s">
        <v>62</v>
      </c>
      <c r="T67" s="81" t="s">
        <v>62</v>
      </c>
      <c r="U67" s="81" t="s">
        <v>62</v>
      </c>
      <c r="V67" s="81">
        <v>2583458.92</v>
      </c>
      <c r="W67" s="118">
        <f t="shared" si="0"/>
        <v>8416640.9800000004</v>
      </c>
      <c r="X67" s="119">
        <f t="shared" si="1"/>
        <v>23.48577688826262</v>
      </c>
    </row>
    <row r="68" spans="1:24" x14ac:dyDescent="0.2">
      <c r="A68" s="117" t="s">
        <v>429</v>
      </c>
      <c r="B68" s="89" t="s">
        <v>490</v>
      </c>
      <c r="C68" s="81">
        <v>143717150.66999999</v>
      </c>
      <c r="D68" s="81" t="s">
        <v>62</v>
      </c>
      <c r="E68" s="81">
        <v>143717150.66999999</v>
      </c>
      <c r="F68" s="81" t="s">
        <v>62</v>
      </c>
      <c r="G68" s="81" t="s">
        <v>62</v>
      </c>
      <c r="H68" s="81" t="s">
        <v>62</v>
      </c>
      <c r="I68" s="81">
        <v>143717150.66999999</v>
      </c>
      <c r="J68" s="81" t="s">
        <v>62</v>
      </c>
      <c r="K68" s="81" t="s">
        <v>62</v>
      </c>
      <c r="L68" s="81" t="s">
        <v>62</v>
      </c>
      <c r="M68" s="81" t="s">
        <v>62</v>
      </c>
      <c r="N68" s="81" t="s">
        <v>62</v>
      </c>
      <c r="O68" s="82" t="s">
        <v>62</v>
      </c>
      <c r="P68" s="81">
        <v>26645175.550000001</v>
      </c>
      <c r="Q68" s="81" t="s">
        <v>62</v>
      </c>
      <c r="R68" s="81">
        <v>26645175.550000001</v>
      </c>
      <c r="S68" s="81" t="s">
        <v>62</v>
      </c>
      <c r="T68" s="81" t="s">
        <v>62</v>
      </c>
      <c r="U68" s="81" t="s">
        <v>62</v>
      </c>
      <c r="V68" s="81">
        <v>26645175.550000001</v>
      </c>
      <c r="W68" s="118">
        <f t="shared" si="0"/>
        <v>117071975.11999999</v>
      </c>
      <c r="X68" s="119">
        <f t="shared" si="1"/>
        <v>18.540011004797915</v>
      </c>
    </row>
    <row r="69" spans="1:24" x14ac:dyDescent="0.2">
      <c r="A69" s="117" t="s">
        <v>491</v>
      </c>
      <c r="B69" s="89" t="s">
        <v>492</v>
      </c>
      <c r="C69" s="81">
        <v>1845000</v>
      </c>
      <c r="D69" s="81" t="s">
        <v>62</v>
      </c>
      <c r="E69" s="81">
        <v>1845000</v>
      </c>
      <c r="F69" s="81" t="s">
        <v>62</v>
      </c>
      <c r="G69" s="81" t="s">
        <v>62</v>
      </c>
      <c r="H69" s="81" t="s">
        <v>62</v>
      </c>
      <c r="I69" s="81">
        <v>1845000</v>
      </c>
      <c r="J69" s="81" t="s">
        <v>62</v>
      </c>
      <c r="K69" s="81" t="s">
        <v>62</v>
      </c>
      <c r="L69" s="81" t="s">
        <v>62</v>
      </c>
      <c r="M69" s="81" t="s">
        <v>62</v>
      </c>
      <c r="N69" s="81" t="s">
        <v>62</v>
      </c>
      <c r="O69" s="82" t="s">
        <v>62</v>
      </c>
      <c r="P69" s="81">
        <v>936000</v>
      </c>
      <c r="Q69" s="81" t="s">
        <v>62</v>
      </c>
      <c r="R69" s="81">
        <v>936000</v>
      </c>
      <c r="S69" s="81" t="s">
        <v>62</v>
      </c>
      <c r="T69" s="81" t="s">
        <v>62</v>
      </c>
      <c r="U69" s="81" t="s">
        <v>62</v>
      </c>
      <c r="V69" s="81">
        <v>936000</v>
      </c>
      <c r="W69" s="118">
        <f t="shared" si="0"/>
        <v>909000</v>
      </c>
      <c r="X69" s="119">
        <f t="shared" si="1"/>
        <v>50.731707317073173</v>
      </c>
    </row>
    <row r="70" spans="1:24" ht="25.5" x14ac:dyDescent="0.2">
      <c r="A70" s="117" t="s">
        <v>493</v>
      </c>
      <c r="B70" s="89" t="s">
        <v>494</v>
      </c>
      <c r="C70" s="81">
        <v>1845000</v>
      </c>
      <c r="D70" s="81" t="s">
        <v>62</v>
      </c>
      <c r="E70" s="81">
        <v>1845000</v>
      </c>
      <c r="F70" s="81" t="s">
        <v>62</v>
      </c>
      <c r="G70" s="81" t="s">
        <v>62</v>
      </c>
      <c r="H70" s="81" t="s">
        <v>62</v>
      </c>
      <c r="I70" s="81">
        <v>1845000</v>
      </c>
      <c r="J70" s="81" t="s">
        <v>62</v>
      </c>
      <c r="K70" s="81" t="s">
        <v>62</v>
      </c>
      <c r="L70" s="81" t="s">
        <v>62</v>
      </c>
      <c r="M70" s="81" t="s">
        <v>62</v>
      </c>
      <c r="N70" s="81" t="s">
        <v>62</v>
      </c>
      <c r="O70" s="82" t="s">
        <v>62</v>
      </c>
      <c r="P70" s="81">
        <v>936000</v>
      </c>
      <c r="Q70" s="81" t="s">
        <v>62</v>
      </c>
      <c r="R70" s="81">
        <v>936000</v>
      </c>
      <c r="S70" s="81" t="s">
        <v>62</v>
      </c>
      <c r="T70" s="81" t="s">
        <v>62</v>
      </c>
      <c r="U70" s="81" t="s">
        <v>62</v>
      </c>
      <c r="V70" s="81">
        <v>936000</v>
      </c>
      <c r="W70" s="118">
        <f t="shared" si="0"/>
        <v>909000</v>
      </c>
      <c r="X70" s="119">
        <f t="shared" si="1"/>
        <v>50.731707317073173</v>
      </c>
    </row>
    <row r="71" spans="1:24" ht="25.5" x14ac:dyDescent="0.2">
      <c r="A71" s="117" t="s">
        <v>495</v>
      </c>
      <c r="B71" s="89" t="s">
        <v>496</v>
      </c>
      <c r="C71" s="81">
        <v>5041889</v>
      </c>
      <c r="D71" s="81" t="s">
        <v>62</v>
      </c>
      <c r="E71" s="81">
        <v>5041889</v>
      </c>
      <c r="F71" s="81" t="s">
        <v>62</v>
      </c>
      <c r="G71" s="81" t="s">
        <v>62</v>
      </c>
      <c r="H71" s="81" t="s">
        <v>62</v>
      </c>
      <c r="I71" s="81">
        <v>5041889</v>
      </c>
      <c r="J71" s="81" t="s">
        <v>62</v>
      </c>
      <c r="K71" s="81" t="s">
        <v>62</v>
      </c>
      <c r="L71" s="81" t="s">
        <v>62</v>
      </c>
      <c r="M71" s="81" t="s">
        <v>62</v>
      </c>
      <c r="N71" s="81" t="s">
        <v>62</v>
      </c>
      <c r="O71" s="82" t="s">
        <v>62</v>
      </c>
      <c r="P71" s="81" t="s">
        <v>62</v>
      </c>
      <c r="Q71" s="81" t="s">
        <v>62</v>
      </c>
      <c r="R71" s="81" t="s">
        <v>62</v>
      </c>
      <c r="S71" s="81" t="s">
        <v>62</v>
      </c>
      <c r="T71" s="81" t="s">
        <v>62</v>
      </c>
      <c r="U71" s="81" t="s">
        <v>62</v>
      </c>
      <c r="V71" s="81">
        <v>0</v>
      </c>
      <c r="W71" s="118">
        <f t="shared" ref="W71:W134" si="2">C71-V71</f>
        <v>5041889</v>
      </c>
      <c r="X71" s="119">
        <f t="shared" ref="X71:X134" si="3">V71/C71*100</f>
        <v>0</v>
      </c>
    </row>
    <row r="72" spans="1:24" x14ac:dyDescent="0.2">
      <c r="A72" s="117" t="s">
        <v>497</v>
      </c>
      <c r="B72" s="89" t="s">
        <v>498</v>
      </c>
      <c r="C72" s="81">
        <v>5041889</v>
      </c>
      <c r="D72" s="81" t="s">
        <v>62</v>
      </c>
      <c r="E72" s="81">
        <v>5041889</v>
      </c>
      <c r="F72" s="81" t="s">
        <v>62</v>
      </c>
      <c r="G72" s="81" t="s">
        <v>62</v>
      </c>
      <c r="H72" s="81" t="s">
        <v>62</v>
      </c>
      <c r="I72" s="81">
        <v>5041889</v>
      </c>
      <c r="J72" s="81" t="s">
        <v>62</v>
      </c>
      <c r="K72" s="81" t="s">
        <v>62</v>
      </c>
      <c r="L72" s="81" t="s">
        <v>62</v>
      </c>
      <c r="M72" s="81" t="s">
        <v>62</v>
      </c>
      <c r="N72" s="81" t="s">
        <v>62</v>
      </c>
      <c r="O72" s="82" t="s">
        <v>62</v>
      </c>
      <c r="P72" s="81" t="s">
        <v>62</v>
      </c>
      <c r="Q72" s="81" t="s">
        <v>62</v>
      </c>
      <c r="R72" s="81" t="s">
        <v>62</v>
      </c>
      <c r="S72" s="81" t="s">
        <v>62</v>
      </c>
      <c r="T72" s="81" t="s">
        <v>62</v>
      </c>
      <c r="U72" s="81" t="s">
        <v>62</v>
      </c>
      <c r="V72" s="81">
        <v>0</v>
      </c>
      <c r="W72" s="118">
        <f t="shared" si="2"/>
        <v>5041889</v>
      </c>
      <c r="X72" s="119">
        <f t="shared" si="3"/>
        <v>0</v>
      </c>
    </row>
    <row r="73" spans="1:24" ht="25.5" x14ac:dyDescent="0.2">
      <c r="A73" s="117" t="s">
        <v>499</v>
      </c>
      <c r="B73" s="89" t="s">
        <v>500</v>
      </c>
      <c r="C73" s="81">
        <v>5041889</v>
      </c>
      <c r="D73" s="81" t="s">
        <v>62</v>
      </c>
      <c r="E73" s="81">
        <v>5041889</v>
      </c>
      <c r="F73" s="81" t="s">
        <v>62</v>
      </c>
      <c r="G73" s="81" t="s">
        <v>62</v>
      </c>
      <c r="H73" s="81" t="s">
        <v>62</v>
      </c>
      <c r="I73" s="81">
        <v>5041889</v>
      </c>
      <c r="J73" s="81" t="s">
        <v>62</v>
      </c>
      <c r="K73" s="81" t="s">
        <v>62</v>
      </c>
      <c r="L73" s="81" t="s">
        <v>62</v>
      </c>
      <c r="M73" s="81" t="s">
        <v>62</v>
      </c>
      <c r="N73" s="81" t="s">
        <v>62</v>
      </c>
      <c r="O73" s="82" t="s">
        <v>62</v>
      </c>
      <c r="P73" s="81" t="s">
        <v>62</v>
      </c>
      <c r="Q73" s="81" t="s">
        <v>62</v>
      </c>
      <c r="R73" s="81" t="s">
        <v>62</v>
      </c>
      <c r="S73" s="81" t="s">
        <v>62</v>
      </c>
      <c r="T73" s="81" t="s">
        <v>62</v>
      </c>
      <c r="U73" s="81" t="s">
        <v>62</v>
      </c>
      <c r="V73" s="81">
        <v>0</v>
      </c>
      <c r="W73" s="118">
        <f t="shared" si="2"/>
        <v>5041889</v>
      </c>
      <c r="X73" s="119">
        <f t="shared" si="3"/>
        <v>0</v>
      </c>
    </row>
    <row r="74" spans="1:24" x14ac:dyDescent="0.2">
      <c r="A74" s="117" t="s">
        <v>454</v>
      </c>
      <c r="B74" s="89" t="s">
        <v>501</v>
      </c>
      <c r="C74" s="81">
        <v>8721689</v>
      </c>
      <c r="D74" s="81" t="s">
        <v>62</v>
      </c>
      <c r="E74" s="81">
        <v>8721689</v>
      </c>
      <c r="F74" s="81" t="s">
        <v>62</v>
      </c>
      <c r="G74" s="81" t="s">
        <v>62</v>
      </c>
      <c r="H74" s="81" t="s">
        <v>62</v>
      </c>
      <c r="I74" s="81">
        <v>8721689</v>
      </c>
      <c r="J74" s="81" t="s">
        <v>62</v>
      </c>
      <c r="K74" s="81" t="s">
        <v>62</v>
      </c>
      <c r="L74" s="81" t="s">
        <v>62</v>
      </c>
      <c r="M74" s="81" t="s">
        <v>62</v>
      </c>
      <c r="N74" s="81" t="s">
        <v>62</v>
      </c>
      <c r="O74" s="82" t="s">
        <v>62</v>
      </c>
      <c r="P74" s="81">
        <v>5290153.1900000004</v>
      </c>
      <c r="Q74" s="81" t="s">
        <v>62</v>
      </c>
      <c r="R74" s="81">
        <v>5290153.1900000004</v>
      </c>
      <c r="S74" s="81" t="s">
        <v>62</v>
      </c>
      <c r="T74" s="81" t="s">
        <v>62</v>
      </c>
      <c r="U74" s="81" t="s">
        <v>62</v>
      </c>
      <c r="V74" s="81">
        <v>5290153.1900000004</v>
      </c>
      <c r="W74" s="118">
        <f t="shared" si="2"/>
        <v>3431535.8099999996</v>
      </c>
      <c r="X74" s="119">
        <f t="shared" si="3"/>
        <v>60.655145924143824</v>
      </c>
    </row>
    <row r="75" spans="1:24" ht="38.25" x14ac:dyDescent="0.2">
      <c r="A75" s="117" t="s">
        <v>502</v>
      </c>
      <c r="B75" s="89" t="s">
        <v>503</v>
      </c>
      <c r="C75" s="81">
        <v>4777000</v>
      </c>
      <c r="D75" s="81" t="s">
        <v>62</v>
      </c>
      <c r="E75" s="81">
        <v>4777000</v>
      </c>
      <c r="F75" s="81" t="s">
        <v>62</v>
      </c>
      <c r="G75" s="81" t="s">
        <v>62</v>
      </c>
      <c r="H75" s="81" t="s">
        <v>62</v>
      </c>
      <c r="I75" s="81">
        <v>4777000</v>
      </c>
      <c r="J75" s="81" t="s">
        <v>62</v>
      </c>
      <c r="K75" s="81" t="s">
        <v>62</v>
      </c>
      <c r="L75" s="81" t="s">
        <v>62</v>
      </c>
      <c r="M75" s="81" t="s">
        <v>62</v>
      </c>
      <c r="N75" s="81" t="s">
        <v>62</v>
      </c>
      <c r="O75" s="82" t="s">
        <v>62</v>
      </c>
      <c r="P75" s="81">
        <v>3788000</v>
      </c>
      <c r="Q75" s="81" t="s">
        <v>62</v>
      </c>
      <c r="R75" s="81">
        <v>3788000</v>
      </c>
      <c r="S75" s="81" t="s">
        <v>62</v>
      </c>
      <c r="T75" s="81" t="s">
        <v>62</v>
      </c>
      <c r="U75" s="81" t="s">
        <v>62</v>
      </c>
      <c r="V75" s="81">
        <v>3788000</v>
      </c>
      <c r="W75" s="118">
        <f t="shared" si="2"/>
        <v>989000</v>
      </c>
      <c r="X75" s="119">
        <f t="shared" si="3"/>
        <v>79.296629683902026</v>
      </c>
    </row>
    <row r="76" spans="1:24" ht="42" customHeight="1" x14ac:dyDescent="0.2">
      <c r="A76" s="117" t="s">
        <v>504</v>
      </c>
      <c r="B76" s="89" t="s">
        <v>505</v>
      </c>
      <c r="C76" s="81">
        <v>4777000</v>
      </c>
      <c r="D76" s="81" t="s">
        <v>62</v>
      </c>
      <c r="E76" s="81">
        <v>4777000</v>
      </c>
      <c r="F76" s="81" t="s">
        <v>62</v>
      </c>
      <c r="G76" s="81" t="s">
        <v>62</v>
      </c>
      <c r="H76" s="81" t="s">
        <v>62</v>
      </c>
      <c r="I76" s="81">
        <v>4777000</v>
      </c>
      <c r="J76" s="81" t="s">
        <v>62</v>
      </c>
      <c r="K76" s="81" t="s">
        <v>62</v>
      </c>
      <c r="L76" s="81" t="s">
        <v>62</v>
      </c>
      <c r="M76" s="81" t="s">
        <v>62</v>
      </c>
      <c r="N76" s="81" t="s">
        <v>62</v>
      </c>
      <c r="O76" s="82" t="s">
        <v>62</v>
      </c>
      <c r="P76" s="81">
        <v>3788000</v>
      </c>
      <c r="Q76" s="81" t="s">
        <v>62</v>
      </c>
      <c r="R76" s="81">
        <v>3788000</v>
      </c>
      <c r="S76" s="81" t="s">
        <v>62</v>
      </c>
      <c r="T76" s="81" t="s">
        <v>62</v>
      </c>
      <c r="U76" s="81" t="s">
        <v>62</v>
      </c>
      <c r="V76" s="81">
        <v>3788000</v>
      </c>
      <c r="W76" s="118">
        <f t="shared" si="2"/>
        <v>989000</v>
      </c>
      <c r="X76" s="119">
        <f t="shared" si="3"/>
        <v>79.296629683902026</v>
      </c>
    </row>
    <row r="77" spans="1:24" x14ac:dyDescent="0.2">
      <c r="A77" s="117" t="s">
        <v>506</v>
      </c>
      <c r="B77" s="89" t="s">
        <v>507</v>
      </c>
      <c r="C77" s="81">
        <v>851277</v>
      </c>
      <c r="D77" s="81" t="s">
        <v>62</v>
      </c>
      <c r="E77" s="81">
        <v>851277</v>
      </c>
      <c r="F77" s="81" t="s">
        <v>62</v>
      </c>
      <c r="G77" s="81" t="s">
        <v>62</v>
      </c>
      <c r="H77" s="81" t="s">
        <v>62</v>
      </c>
      <c r="I77" s="81">
        <v>851277</v>
      </c>
      <c r="J77" s="81" t="s">
        <v>62</v>
      </c>
      <c r="K77" s="81" t="s">
        <v>62</v>
      </c>
      <c r="L77" s="81" t="s">
        <v>62</v>
      </c>
      <c r="M77" s="81" t="s">
        <v>62</v>
      </c>
      <c r="N77" s="81" t="s">
        <v>62</v>
      </c>
      <c r="O77" s="82" t="s">
        <v>62</v>
      </c>
      <c r="P77" s="81">
        <v>303435.19</v>
      </c>
      <c r="Q77" s="81" t="s">
        <v>62</v>
      </c>
      <c r="R77" s="81">
        <v>303435.19</v>
      </c>
      <c r="S77" s="81" t="s">
        <v>62</v>
      </c>
      <c r="T77" s="81" t="s">
        <v>62</v>
      </c>
      <c r="U77" s="81" t="s">
        <v>62</v>
      </c>
      <c r="V77" s="81">
        <v>303435.19</v>
      </c>
      <c r="W77" s="118">
        <f t="shared" si="2"/>
        <v>547841.81000000006</v>
      </c>
      <c r="X77" s="119">
        <f t="shared" si="3"/>
        <v>35.644706717085043</v>
      </c>
    </row>
    <row r="78" spans="1:24" ht="25.5" x14ac:dyDescent="0.2">
      <c r="A78" s="117" t="s">
        <v>508</v>
      </c>
      <c r="B78" s="89" t="s">
        <v>509</v>
      </c>
      <c r="C78" s="81">
        <v>851277</v>
      </c>
      <c r="D78" s="81" t="s">
        <v>62</v>
      </c>
      <c r="E78" s="81">
        <v>851277</v>
      </c>
      <c r="F78" s="81" t="s">
        <v>62</v>
      </c>
      <c r="G78" s="81" t="s">
        <v>62</v>
      </c>
      <c r="H78" s="81" t="s">
        <v>62</v>
      </c>
      <c r="I78" s="81">
        <v>851277</v>
      </c>
      <c r="J78" s="81" t="s">
        <v>62</v>
      </c>
      <c r="K78" s="81" t="s">
        <v>62</v>
      </c>
      <c r="L78" s="81" t="s">
        <v>62</v>
      </c>
      <c r="M78" s="81" t="s">
        <v>62</v>
      </c>
      <c r="N78" s="81" t="s">
        <v>62</v>
      </c>
      <c r="O78" s="82" t="s">
        <v>62</v>
      </c>
      <c r="P78" s="81">
        <v>303435.19</v>
      </c>
      <c r="Q78" s="81" t="s">
        <v>62</v>
      </c>
      <c r="R78" s="81">
        <v>303435.19</v>
      </c>
      <c r="S78" s="81" t="s">
        <v>62</v>
      </c>
      <c r="T78" s="81" t="s">
        <v>62</v>
      </c>
      <c r="U78" s="81" t="s">
        <v>62</v>
      </c>
      <c r="V78" s="81">
        <v>303435.19</v>
      </c>
      <c r="W78" s="118">
        <f t="shared" si="2"/>
        <v>547841.81000000006</v>
      </c>
      <c r="X78" s="119">
        <f t="shared" si="3"/>
        <v>35.644706717085043</v>
      </c>
    </row>
    <row r="79" spans="1:24" x14ac:dyDescent="0.2">
      <c r="A79" s="117" t="s">
        <v>456</v>
      </c>
      <c r="B79" s="89" t="s">
        <v>510</v>
      </c>
      <c r="C79" s="81">
        <v>3093412</v>
      </c>
      <c r="D79" s="81" t="s">
        <v>62</v>
      </c>
      <c r="E79" s="81">
        <v>3093412</v>
      </c>
      <c r="F79" s="81" t="s">
        <v>62</v>
      </c>
      <c r="G79" s="81" t="s">
        <v>62</v>
      </c>
      <c r="H79" s="81" t="s">
        <v>62</v>
      </c>
      <c r="I79" s="81">
        <v>3093412</v>
      </c>
      <c r="J79" s="81" t="s">
        <v>62</v>
      </c>
      <c r="K79" s="81" t="s">
        <v>62</v>
      </c>
      <c r="L79" s="81" t="s">
        <v>62</v>
      </c>
      <c r="M79" s="81" t="s">
        <v>62</v>
      </c>
      <c r="N79" s="81" t="s">
        <v>62</v>
      </c>
      <c r="O79" s="82" t="s">
        <v>62</v>
      </c>
      <c r="P79" s="81">
        <v>1198718</v>
      </c>
      <c r="Q79" s="81" t="s">
        <v>62</v>
      </c>
      <c r="R79" s="81">
        <v>1198718</v>
      </c>
      <c r="S79" s="81" t="s">
        <v>62</v>
      </c>
      <c r="T79" s="81" t="s">
        <v>62</v>
      </c>
      <c r="U79" s="81" t="s">
        <v>62</v>
      </c>
      <c r="V79" s="81">
        <v>1198718</v>
      </c>
      <c r="W79" s="118">
        <f t="shared" si="2"/>
        <v>1894694</v>
      </c>
      <c r="X79" s="119">
        <f t="shared" si="3"/>
        <v>38.750674013031563</v>
      </c>
    </row>
    <row r="80" spans="1:24" x14ac:dyDescent="0.2">
      <c r="A80" s="117" t="s">
        <v>511</v>
      </c>
      <c r="B80" s="89" t="s">
        <v>512</v>
      </c>
      <c r="C80" s="81">
        <v>800000</v>
      </c>
      <c r="D80" s="81" t="s">
        <v>62</v>
      </c>
      <c r="E80" s="81">
        <v>800000</v>
      </c>
      <c r="F80" s="81" t="s">
        <v>62</v>
      </c>
      <c r="G80" s="81" t="s">
        <v>62</v>
      </c>
      <c r="H80" s="81" t="s">
        <v>62</v>
      </c>
      <c r="I80" s="81">
        <v>800000</v>
      </c>
      <c r="J80" s="81" t="s">
        <v>62</v>
      </c>
      <c r="K80" s="81" t="s">
        <v>62</v>
      </c>
      <c r="L80" s="81" t="s">
        <v>62</v>
      </c>
      <c r="M80" s="81" t="s">
        <v>62</v>
      </c>
      <c r="N80" s="81" t="s">
        <v>62</v>
      </c>
      <c r="O80" s="82" t="s">
        <v>62</v>
      </c>
      <c r="P80" s="81">
        <v>392902</v>
      </c>
      <c r="Q80" s="81" t="s">
        <v>62</v>
      </c>
      <c r="R80" s="81">
        <v>392902</v>
      </c>
      <c r="S80" s="81" t="s">
        <v>62</v>
      </c>
      <c r="T80" s="81" t="s">
        <v>62</v>
      </c>
      <c r="U80" s="81" t="s">
        <v>62</v>
      </c>
      <c r="V80" s="81">
        <v>392902</v>
      </c>
      <c r="W80" s="118">
        <f t="shared" si="2"/>
        <v>407098</v>
      </c>
      <c r="X80" s="119">
        <f t="shared" si="3"/>
        <v>49.112749999999998</v>
      </c>
    </row>
    <row r="81" spans="1:24" x14ac:dyDescent="0.2">
      <c r="A81" s="117" t="s">
        <v>513</v>
      </c>
      <c r="B81" s="89" t="s">
        <v>514</v>
      </c>
      <c r="C81" s="81">
        <v>1000000</v>
      </c>
      <c r="D81" s="81" t="s">
        <v>62</v>
      </c>
      <c r="E81" s="81">
        <v>1000000</v>
      </c>
      <c r="F81" s="81" t="s">
        <v>62</v>
      </c>
      <c r="G81" s="81" t="s">
        <v>62</v>
      </c>
      <c r="H81" s="81" t="s">
        <v>62</v>
      </c>
      <c r="I81" s="81">
        <v>1000000</v>
      </c>
      <c r="J81" s="81" t="s">
        <v>62</v>
      </c>
      <c r="K81" s="81" t="s">
        <v>62</v>
      </c>
      <c r="L81" s="81" t="s">
        <v>62</v>
      </c>
      <c r="M81" s="81" t="s">
        <v>62</v>
      </c>
      <c r="N81" s="81" t="s">
        <v>62</v>
      </c>
      <c r="O81" s="82" t="s">
        <v>62</v>
      </c>
      <c r="P81" s="81">
        <v>479110</v>
      </c>
      <c r="Q81" s="81" t="s">
        <v>62</v>
      </c>
      <c r="R81" s="81">
        <v>479110</v>
      </c>
      <c r="S81" s="81" t="s">
        <v>62</v>
      </c>
      <c r="T81" s="81" t="s">
        <v>62</v>
      </c>
      <c r="U81" s="81" t="s">
        <v>62</v>
      </c>
      <c r="V81" s="81">
        <v>479110</v>
      </c>
      <c r="W81" s="118">
        <f t="shared" si="2"/>
        <v>520890</v>
      </c>
      <c r="X81" s="119">
        <f t="shared" si="3"/>
        <v>47.911000000000001</v>
      </c>
    </row>
    <row r="82" spans="1:24" x14ac:dyDescent="0.2">
      <c r="A82" s="117" t="s">
        <v>458</v>
      </c>
      <c r="B82" s="89" t="s">
        <v>515</v>
      </c>
      <c r="C82" s="81">
        <v>1293412</v>
      </c>
      <c r="D82" s="81" t="s">
        <v>62</v>
      </c>
      <c r="E82" s="81">
        <v>1293412</v>
      </c>
      <c r="F82" s="81" t="s">
        <v>62</v>
      </c>
      <c r="G82" s="81" t="s">
        <v>62</v>
      </c>
      <c r="H82" s="81" t="s">
        <v>62</v>
      </c>
      <c r="I82" s="81">
        <v>1293412</v>
      </c>
      <c r="J82" s="81" t="s">
        <v>62</v>
      </c>
      <c r="K82" s="81" t="s">
        <v>62</v>
      </c>
      <c r="L82" s="81" t="s">
        <v>62</v>
      </c>
      <c r="M82" s="81" t="s">
        <v>62</v>
      </c>
      <c r="N82" s="81" t="s">
        <v>62</v>
      </c>
      <c r="O82" s="82" t="s">
        <v>62</v>
      </c>
      <c r="P82" s="81">
        <v>326706</v>
      </c>
      <c r="Q82" s="81" t="s">
        <v>62</v>
      </c>
      <c r="R82" s="81">
        <v>326706</v>
      </c>
      <c r="S82" s="81" t="s">
        <v>62</v>
      </c>
      <c r="T82" s="81" t="s">
        <v>62</v>
      </c>
      <c r="U82" s="81" t="s">
        <v>62</v>
      </c>
      <c r="V82" s="81">
        <v>326706</v>
      </c>
      <c r="W82" s="118">
        <f t="shared" si="2"/>
        <v>966706</v>
      </c>
      <c r="X82" s="119">
        <f t="shared" si="3"/>
        <v>25.259236809307474</v>
      </c>
    </row>
    <row r="83" spans="1:24" x14ac:dyDescent="0.2">
      <c r="A83" s="117" t="s">
        <v>516</v>
      </c>
      <c r="B83" s="89" t="s">
        <v>517</v>
      </c>
      <c r="C83" s="81">
        <v>214000</v>
      </c>
      <c r="D83" s="81" t="s">
        <v>62</v>
      </c>
      <c r="E83" s="81">
        <v>214000</v>
      </c>
      <c r="F83" s="81" t="s">
        <v>62</v>
      </c>
      <c r="G83" s="81" t="s">
        <v>62</v>
      </c>
      <c r="H83" s="81" t="s">
        <v>62</v>
      </c>
      <c r="I83" s="81">
        <v>214000</v>
      </c>
      <c r="J83" s="81" t="s">
        <v>62</v>
      </c>
      <c r="K83" s="81" t="s">
        <v>62</v>
      </c>
      <c r="L83" s="81" t="s">
        <v>62</v>
      </c>
      <c r="M83" s="81" t="s">
        <v>62</v>
      </c>
      <c r="N83" s="81" t="s">
        <v>62</v>
      </c>
      <c r="O83" s="82" t="s">
        <v>62</v>
      </c>
      <c r="P83" s="81">
        <v>32811.120000000003</v>
      </c>
      <c r="Q83" s="81" t="s">
        <v>62</v>
      </c>
      <c r="R83" s="81">
        <v>32811.120000000003</v>
      </c>
      <c r="S83" s="81" t="s">
        <v>62</v>
      </c>
      <c r="T83" s="81" t="s">
        <v>62</v>
      </c>
      <c r="U83" s="81" t="s">
        <v>62</v>
      </c>
      <c r="V83" s="81">
        <v>32811.120000000003</v>
      </c>
      <c r="W83" s="118">
        <f t="shared" si="2"/>
        <v>181188.88</v>
      </c>
      <c r="X83" s="119">
        <f t="shared" si="3"/>
        <v>15.332299065420562</v>
      </c>
    </row>
    <row r="84" spans="1:24" x14ac:dyDescent="0.2">
      <c r="A84" s="117" t="s">
        <v>518</v>
      </c>
      <c r="B84" s="89" t="s">
        <v>519</v>
      </c>
      <c r="C84" s="81">
        <v>214000</v>
      </c>
      <c r="D84" s="81" t="s">
        <v>62</v>
      </c>
      <c r="E84" s="81">
        <v>214000</v>
      </c>
      <c r="F84" s="81" t="s">
        <v>62</v>
      </c>
      <c r="G84" s="81" t="s">
        <v>62</v>
      </c>
      <c r="H84" s="81" t="s">
        <v>62</v>
      </c>
      <c r="I84" s="81">
        <v>214000</v>
      </c>
      <c r="J84" s="81" t="s">
        <v>62</v>
      </c>
      <c r="K84" s="81" t="s">
        <v>62</v>
      </c>
      <c r="L84" s="81" t="s">
        <v>62</v>
      </c>
      <c r="M84" s="81" t="s">
        <v>62</v>
      </c>
      <c r="N84" s="81" t="s">
        <v>62</v>
      </c>
      <c r="O84" s="82" t="s">
        <v>62</v>
      </c>
      <c r="P84" s="81">
        <v>32811.120000000003</v>
      </c>
      <c r="Q84" s="81" t="s">
        <v>62</v>
      </c>
      <c r="R84" s="81">
        <v>32811.120000000003</v>
      </c>
      <c r="S84" s="81" t="s">
        <v>62</v>
      </c>
      <c r="T84" s="81" t="s">
        <v>62</v>
      </c>
      <c r="U84" s="81" t="s">
        <v>62</v>
      </c>
      <c r="V84" s="81">
        <v>32811.120000000003</v>
      </c>
      <c r="W84" s="118">
        <f t="shared" si="2"/>
        <v>181188.88</v>
      </c>
      <c r="X84" s="119">
        <f t="shared" si="3"/>
        <v>15.332299065420562</v>
      </c>
    </row>
    <row r="85" spans="1:24" ht="25.5" x14ac:dyDescent="0.2">
      <c r="A85" s="117" t="s">
        <v>423</v>
      </c>
      <c r="B85" s="89" t="s">
        <v>520</v>
      </c>
      <c r="C85" s="81">
        <v>214000</v>
      </c>
      <c r="D85" s="81" t="s">
        <v>62</v>
      </c>
      <c r="E85" s="81">
        <v>214000</v>
      </c>
      <c r="F85" s="81" t="s">
        <v>62</v>
      </c>
      <c r="G85" s="81" t="s">
        <v>62</v>
      </c>
      <c r="H85" s="81" t="s">
        <v>62</v>
      </c>
      <c r="I85" s="81">
        <v>214000</v>
      </c>
      <c r="J85" s="81" t="s">
        <v>62</v>
      </c>
      <c r="K85" s="81" t="s">
        <v>62</v>
      </c>
      <c r="L85" s="81" t="s">
        <v>62</v>
      </c>
      <c r="M85" s="81" t="s">
        <v>62</v>
      </c>
      <c r="N85" s="81" t="s">
        <v>62</v>
      </c>
      <c r="O85" s="82" t="s">
        <v>62</v>
      </c>
      <c r="P85" s="81">
        <v>32811.120000000003</v>
      </c>
      <c r="Q85" s="81" t="s">
        <v>62</v>
      </c>
      <c r="R85" s="81">
        <v>32811.120000000003</v>
      </c>
      <c r="S85" s="81" t="s">
        <v>62</v>
      </c>
      <c r="T85" s="81" t="s">
        <v>62</v>
      </c>
      <c r="U85" s="81" t="s">
        <v>62</v>
      </c>
      <c r="V85" s="81">
        <v>32811.120000000003</v>
      </c>
      <c r="W85" s="118">
        <f t="shared" si="2"/>
        <v>181188.88</v>
      </c>
      <c r="X85" s="119">
        <f t="shared" si="3"/>
        <v>15.332299065420562</v>
      </c>
    </row>
    <row r="86" spans="1:24" ht="25.5" x14ac:dyDescent="0.2">
      <c r="A86" s="117" t="s">
        <v>425</v>
      </c>
      <c r="B86" s="89" t="s">
        <v>521</v>
      </c>
      <c r="C86" s="81">
        <v>214000</v>
      </c>
      <c r="D86" s="81" t="s">
        <v>62</v>
      </c>
      <c r="E86" s="81">
        <v>214000</v>
      </c>
      <c r="F86" s="81" t="s">
        <v>62</v>
      </c>
      <c r="G86" s="81" t="s">
        <v>62</v>
      </c>
      <c r="H86" s="81" t="s">
        <v>62</v>
      </c>
      <c r="I86" s="81">
        <v>214000</v>
      </c>
      <c r="J86" s="81" t="s">
        <v>62</v>
      </c>
      <c r="K86" s="81" t="s">
        <v>62</v>
      </c>
      <c r="L86" s="81" t="s">
        <v>62</v>
      </c>
      <c r="M86" s="81" t="s">
        <v>62</v>
      </c>
      <c r="N86" s="81" t="s">
        <v>62</v>
      </c>
      <c r="O86" s="82" t="s">
        <v>62</v>
      </c>
      <c r="P86" s="81">
        <v>32811.120000000003</v>
      </c>
      <c r="Q86" s="81" t="s">
        <v>62</v>
      </c>
      <c r="R86" s="81">
        <v>32811.120000000003</v>
      </c>
      <c r="S86" s="81" t="s">
        <v>62</v>
      </c>
      <c r="T86" s="81" t="s">
        <v>62</v>
      </c>
      <c r="U86" s="81" t="s">
        <v>62</v>
      </c>
      <c r="V86" s="81">
        <v>32811.120000000003</v>
      </c>
      <c r="W86" s="118">
        <f t="shared" si="2"/>
        <v>181188.88</v>
      </c>
      <c r="X86" s="119">
        <f t="shared" si="3"/>
        <v>15.332299065420562</v>
      </c>
    </row>
    <row r="87" spans="1:24" x14ac:dyDescent="0.2">
      <c r="A87" s="117" t="s">
        <v>429</v>
      </c>
      <c r="B87" s="89" t="s">
        <v>522</v>
      </c>
      <c r="C87" s="81">
        <v>214000</v>
      </c>
      <c r="D87" s="81" t="s">
        <v>62</v>
      </c>
      <c r="E87" s="81">
        <v>214000</v>
      </c>
      <c r="F87" s="81" t="s">
        <v>62</v>
      </c>
      <c r="G87" s="81" t="s">
        <v>62</v>
      </c>
      <c r="H87" s="81" t="s">
        <v>62</v>
      </c>
      <c r="I87" s="81">
        <v>214000</v>
      </c>
      <c r="J87" s="81" t="s">
        <v>62</v>
      </c>
      <c r="K87" s="81" t="s">
        <v>62</v>
      </c>
      <c r="L87" s="81" t="s">
        <v>62</v>
      </c>
      <c r="M87" s="81" t="s">
        <v>62</v>
      </c>
      <c r="N87" s="81" t="s">
        <v>62</v>
      </c>
      <c r="O87" s="82" t="s">
        <v>62</v>
      </c>
      <c r="P87" s="81">
        <v>32811.120000000003</v>
      </c>
      <c r="Q87" s="81" t="s">
        <v>62</v>
      </c>
      <c r="R87" s="81">
        <v>32811.120000000003</v>
      </c>
      <c r="S87" s="81" t="s">
        <v>62</v>
      </c>
      <c r="T87" s="81" t="s">
        <v>62</v>
      </c>
      <c r="U87" s="81" t="s">
        <v>62</v>
      </c>
      <c r="V87" s="81">
        <v>32811.120000000003</v>
      </c>
      <c r="W87" s="118">
        <f t="shared" si="2"/>
        <v>181188.88</v>
      </c>
      <c r="X87" s="119">
        <f t="shared" si="3"/>
        <v>15.332299065420562</v>
      </c>
    </row>
    <row r="88" spans="1:24" ht="25.5" x14ac:dyDescent="0.2">
      <c r="A88" s="117" t="s">
        <v>523</v>
      </c>
      <c r="B88" s="89" t="s">
        <v>524</v>
      </c>
      <c r="C88" s="81">
        <v>83995955.510000005</v>
      </c>
      <c r="D88" s="81" t="s">
        <v>62</v>
      </c>
      <c r="E88" s="81">
        <v>83995955.510000005</v>
      </c>
      <c r="F88" s="81" t="s">
        <v>62</v>
      </c>
      <c r="G88" s="81" t="s">
        <v>62</v>
      </c>
      <c r="H88" s="81" t="s">
        <v>62</v>
      </c>
      <c r="I88" s="81">
        <v>83995955.510000005</v>
      </c>
      <c r="J88" s="81" t="s">
        <v>62</v>
      </c>
      <c r="K88" s="81" t="s">
        <v>62</v>
      </c>
      <c r="L88" s="81" t="s">
        <v>62</v>
      </c>
      <c r="M88" s="81" t="s">
        <v>62</v>
      </c>
      <c r="N88" s="81" t="s">
        <v>62</v>
      </c>
      <c r="O88" s="82" t="s">
        <v>62</v>
      </c>
      <c r="P88" s="81">
        <v>49506999.75</v>
      </c>
      <c r="Q88" s="81" t="s">
        <v>62</v>
      </c>
      <c r="R88" s="81">
        <v>49506999.75</v>
      </c>
      <c r="S88" s="81" t="s">
        <v>62</v>
      </c>
      <c r="T88" s="81" t="s">
        <v>62</v>
      </c>
      <c r="U88" s="81" t="s">
        <v>62</v>
      </c>
      <c r="V88" s="81">
        <v>49506999.75</v>
      </c>
      <c r="W88" s="118">
        <f t="shared" si="2"/>
        <v>34488955.760000005</v>
      </c>
      <c r="X88" s="119">
        <f t="shared" si="3"/>
        <v>58.939742335696174</v>
      </c>
    </row>
    <row r="89" spans="1:24" ht="25.5" x14ac:dyDescent="0.2">
      <c r="A89" s="117" t="s">
        <v>525</v>
      </c>
      <c r="B89" s="89" t="s">
        <v>526</v>
      </c>
      <c r="C89" s="81">
        <v>83995955.510000005</v>
      </c>
      <c r="D89" s="81" t="s">
        <v>62</v>
      </c>
      <c r="E89" s="81">
        <v>83995955.510000005</v>
      </c>
      <c r="F89" s="81" t="s">
        <v>62</v>
      </c>
      <c r="G89" s="81" t="s">
        <v>62</v>
      </c>
      <c r="H89" s="81" t="s">
        <v>62</v>
      </c>
      <c r="I89" s="81">
        <v>83995955.510000005</v>
      </c>
      <c r="J89" s="81" t="s">
        <v>62</v>
      </c>
      <c r="K89" s="81" t="s">
        <v>62</v>
      </c>
      <c r="L89" s="81" t="s">
        <v>62</v>
      </c>
      <c r="M89" s="81" t="s">
        <v>62</v>
      </c>
      <c r="N89" s="81" t="s">
        <v>62</v>
      </c>
      <c r="O89" s="82" t="s">
        <v>62</v>
      </c>
      <c r="P89" s="81">
        <v>49506999.75</v>
      </c>
      <c r="Q89" s="81" t="s">
        <v>62</v>
      </c>
      <c r="R89" s="81">
        <v>49506999.75</v>
      </c>
      <c r="S89" s="81" t="s">
        <v>62</v>
      </c>
      <c r="T89" s="81" t="s">
        <v>62</v>
      </c>
      <c r="U89" s="81" t="s">
        <v>62</v>
      </c>
      <c r="V89" s="81">
        <v>49506999.75</v>
      </c>
      <c r="W89" s="118">
        <f t="shared" si="2"/>
        <v>34488955.760000005</v>
      </c>
      <c r="X89" s="119">
        <f t="shared" si="3"/>
        <v>58.939742335696174</v>
      </c>
    </row>
    <row r="90" spans="1:24" ht="51" x14ac:dyDescent="0.2">
      <c r="A90" s="117" t="s">
        <v>407</v>
      </c>
      <c r="B90" s="89" t="s">
        <v>527</v>
      </c>
      <c r="C90" s="81">
        <v>39700000</v>
      </c>
      <c r="D90" s="81" t="s">
        <v>62</v>
      </c>
      <c r="E90" s="81">
        <v>39700000</v>
      </c>
      <c r="F90" s="81" t="s">
        <v>62</v>
      </c>
      <c r="G90" s="81" t="s">
        <v>62</v>
      </c>
      <c r="H90" s="81" t="s">
        <v>62</v>
      </c>
      <c r="I90" s="81">
        <v>39700000</v>
      </c>
      <c r="J90" s="81" t="s">
        <v>62</v>
      </c>
      <c r="K90" s="81" t="s">
        <v>62</v>
      </c>
      <c r="L90" s="81" t="s">
        <v>62</v>
      </c>
      <c r="M90" s="81" t="s">
        <v>62</v>
      </c>
      <c r="N90" s="81" t="s">
        <v>62</v>
      </c>
      <c r="O90" s="82" t="s">
        <v>62</v>
      </c>
      <c r="P90" s="81">
        <v>21412193.91</v>
      </c>
      <c r="Q90" s="81" t="s">
        <v>62</v>
      </c>
      <c r="R90" s="81">
        <v>21412193.91</v>
      </c>
      <c r="S90" s="81" t="s">
        <v>62</v>
      </c>
      <c r="T90" s="81" t="s">
        <v>62</v>
      </c>
      <c r="U90" s="81" t="s">
        <v>62</v>
      </c>
      <c r="V90" s="81">
        <v>21412193.91</v>
      </c>
      <c r="W90" s="118">
        <f t="shared" si="2"/>
        <v>18287806.09</v>
      </c>
      <c r="X90" s="119">
        <f t="shared" si="3"/>
        <v>53.93499725440806</v>
      </c>
    </row>
    <row r="91" spans="1:24" x14ac:dyDescent="0.2">
      <c r="A91" s="117" t="s">
        <v>473</v>
      </c>
      <c r="B91" s="89" t="s">
        <v>528</v>
      </c>
      <c r="C91" s="81">
        <v>39700000</v>
      </c>
      <c r="D91" s="81" t="s">
        <v>62</v>
      </c>
      <c r="E91" s="81">
        <v>39700000</v>
      </c>
      <c r="F91" s="81" t="s">
        <v>62</v>
      </c>
      <c r="G91" s="81" t="s">
        <v>62</v>
      </c>
      <c r="H91" s="81" t="s">
        <v>62</v>
      </c>
      <c r="I91" s="81">
        <v>39700000</v>
      </c>
      <c r="J91" s="81" t="s">
        <v>62</v>
      </c>
      <c r="K91" s="81" t="s">
        <v>62</v>
      </c>
      <c r="L91" s="81" t="s">
        <v>62</v>
      </c>
      <c r="M91" s="81" t="s">
        <v>62</v>
      </c>
      <c r="N91" s="81" t="s">
        <v>62</v>
      </c>
      <c r="O91" s="82" t="s">
        <v>62</v>
      </c>
      <c r="P91" s="81">
        <v>21412193.91</v>
      </c>
      <c r="Q91" s="81" t="s">
        <v>62</v>
      </c>
      <c r="R91" s="81">
        <v>21412193.91</v>
      </c>
      <c r="S91" s="81" t="s">
        <v>62</v>
      </c>
      <c r="T91" s="81" t="s">
        <v>62</v>
      </c>
      <c r="U91" s="81" t="s">
        <v>62</v>
      </c>
      <c r="V91" s="81">
        <v>21412193.91</v>
      </c>
      <c r="W91" s="118">
        <f t="shared" si="2"/>
        <v>18287806.09</v>
      </c>
      <c r="X91" s="119">
        <f t="shared" si="3"/>
        <v>53.93499725440806</v>
      </c>
    </row>
    <row r="92" spans="1:24" x14ac:dyDescent="0.2">
      <c r="A92" s="117" t="s">
        <v>475</v>
      </c>
      <c r="B92" s="89" t="s">
        <v>529</v>
      </c>
      <c r="C92" s="81">
        <v>30710000</v>
      </c>
      <c r="D92" s="81" t="s">
        <v>62</v>
      </c>
      <c r="E92" s="81">
        <v>30710000</v>
      </c>
      <c r="F92" s="81" t="s">
        <v>62</v>
      </c>
      <c r="G92" s="81" t="s">
        <v>62</v>
      </c>
      <c r="H92" s="81" t="s">
        <v>62</v>
      </c>
      <c r="I92" s="81">
        <v>30710000</v>
      </c>
      <c r="J92" s="81" t="s">
        <v>62</v>
      </c>
      <c r="K92" s="81" t="s">
        <v>62</v>
      </c>
      <c r="L92" s="81" t="s">
        <v>62</v>
      </c>
      <c r="M92" s="81" t="s">
        <v>62</v>
      </c>
      <c r="N92" s="81" t="s">
        <v>62</v>
      </c>
      <c r="O92" s="82" t="s">
        <v>62</v>
      </c>
      <c r="P92" s="81">
        <v>16053722.58</v>
      </c>
      <c r="Q92" s="81" t="s">
        <v>62</v>
      </c>
      <c r="R92" s="81">
        <v>16053722.58</v>
      </c>
      <c r="S92" s="81" t="s">
        <v>62</v>
      </c>
      <c r="T92" s="81" t="s">
        <v>62</v>
      </c>
      <c r="U92" s="81" t="s">
        <v>62</v>
      </c>
      <c r="V92" s="81">
        <v>16053722.58</v>
      </c>
      <c r="W92" s="118">
        <f t="shared" si="2"/>
        <v>14656277.42</v>
      </c>
      <c r="X92" s="119">
        <f t="shared" si="3"/>
        <v>52.275228199283617</v>
      </c>
    </row>
    <row r="93" spans="1:24" ht="25.5" x14ac:dyDescent="0.2">
      <c r="A93" s="117" t="s">
        <v>477</v>
      </c>
      <c r="B93" s="89" t="s">
        <v>530</v>
      </c>
      <c r="C93" s="81">
        <v>525000</v>
      </c>
      <c r="D93" s="81" t="s">
        <v>62</v>
      </c>
      <c r="E93" s="81">
        <v>525000</v>
      </c>
      <c r="F93" s="81" t="s">
        <v>62</v>
      </c>
      <c r="G93" s="81" t="s">
        <v>62</v>
      </c>
      <c r="H93" s="81" t="s">
        <v>62</v>
      </c>
      <c r="I93" s="81">
        <v>525000</v>
      </c>
      <c r="J93" s="81" t="s">
        <v>62</v>
      </c>
      <c r="K93" s="81" t="s">
        <v>62</v>
      </c>
      <c r="L93" s="81" t="s">
        <v>62</v>
      </c>
      <c r="M93" s="81" t="s">
        <v>62</v>
      </c>
      <c r="N93" s="81" t="s">
        <v>62</v>
      </c>
      <c r="O93" s="82" t="s">
        <v>62</v>
      </c>
      <c r="P93" s="81">
        <v>203904</v>
      </c>
      <c r="Q93" s="81" t="s">
        <v>62</v>
      </c>
      <c r="R93" s="81">
        <v>203904</v>
      </c>
      <c r="S93" s="81" t="s">
        <v>62</v>
      </c>
      <c r="T93" s="81" t="s">
        <v>62</v>
      </c>
      <c r="U93" s="81" t="s">
        <v>62</v>
      </c>
      <c r="V93" s="81">
        <v>203904</v>
      </c>
      <c r="W93" s="118">
        <f t="shared" si="2"/>
        <v>321096</v>
      </c>
      <c r="X93" s="119">
        <f t="shared" si="3"/>
        <v>38.838857142857144</v>
      </c>
    </row>
    <row r="94" spans="1:24" ht="27.75" customHeight="1" x14ac:dyDescent="0.2">
      <c r="A94" s="117" t="s">
        <v>479</v>
      </c>
      <c r="B94" s="89" t="s">
        <v>531</v>
      </c>
      <c r="C94" s="81">
        <v>8465000</v>
      </c>
      <c r="D94" s="81" t="s">
        <v>62</v>
      </c>
      <c r="E94" s="81">
        <v>8465000</v>
      </c>
      <c r="F94" s="81" t="s">
        <v>62</v>
      </c>
      <c r="G94" s="81" t="s">
        <v>62</v>
      </c>
      <c r="H94" s="81" t="s">
        <v>62</v>
      </c>
      <c r="I94" s="81">
        <v>8465000</v>
      </c>
      <c r="J94" s="81" t="s">
        <v>62</v>
      </c>
      <c r="K94" s="81" t="s">
        <v>62</v>
      </c>
      <c r="L94" s="81" t="s">
        <v>62</v>
      </c>
      <c r="M94" s="81" t="s">
        <v>62</v>
      </c>
      <c r="N94" s="81" t="s">
        <v>62</v>
      </c>
      <c r="O94" s="82" t="s">
        <v>62</v>
      </c>
      <c r="P94" s="81">
        <v>5154567.33</v>
      </c>
      <c r="Q94" s="81" t="s">
        <v>62</v>
      </c>
      <c r="R94" s="81">
        <v>5154567.33</v>
      </c>
      <c r="S94" s="81" t="s">
        <v>62</v>
      </c>
      <c r="T94" s="81" t="s">
        <v>62</v>
      </c>
      <c r="U94" s="81" t="s">
        <v>62</v>
      </c>
      <c r="V94" s="81">
        <v>5154567.33</v>
      </c>
      <c r="W94" s="118">
        <f t="shared" si="2"/>
        <v>3310432.67</v>
      </c>
      <c r="X94" s="119">
        <f t="shared" si="3"/>
        <v>60.892703248670998</v>
      </c>
    </row>
    <row r="95" spans="1:24" ht="25.5" x14ac:dyDescent="0.2">
      <c r="A95" s="117" t="s">
        <v>423</v>
      </c>
      <c r="B95" s="89" t="s">
        <v>532</v>
      </c>
      <c r="C95" s="81">
        <v>42355955.509999998</v>
      </c>
      <c r="D95" s="81" t="s">
        <v>62</v>
      </c>
      <c r="E95" s="81">
        <v>42355955.509999998</v>
      </c>
      <c r="F95" s="81" t="s">
        <v>62</v>
      </c>
      <c r="G95" s="81" t="s">
        <v>62</v>
      </c>
      <c r="H95" s="81" t="s">
        <v>62</v>
      </c>
      <c r="I95" s="81">
        <v>42355955.509999998</v>
      </c>
      <c r="J95" s="81" t="s">
        <v>62</v>
      </c>
      <c r="K95" s="81" t="s">
        <v>62</v>
      </c>
      <c r="L95" s="81" t="s">
        <v>62</v>
      </c>
      <c r="M95" s="81" t="s">
        <v>62</v>
      </c>
      <c r="N95" s="81" t="s">
        <v>62</v>
      </c>
      <c r="O95" s="82" t="s">
        <v>62</v>
      </c>
      <c r="P95" s="81">
        <v>27094038.350000001</v>
      </c>
      <c r="Q95" s="81" t="s">
        <v>62</v>
      </c>
      <c r="R95" s="81">
        <v>27094038.350000001</v>
      </c>
      <c r="S95" s="81" t="s">
        <v>62</v>
      </c>
      <c r="T95" s="81" t="s">
        <v>62</v>
      </c>
      <c r="U95" s="81" t="s">
        <v>62</v>
      </c>
      <c r="V95" s="81">
        <v>27094038.350000001</v>
      </c>
      <c r="W95" s="118">
        <f t="shared" si="2"/>
        <v>15261917.159999996</v>
      </c>
      <c r="X95" s="119">
        <f t="shared" si="3"/>
        <v>63.967482314507706</v>
      </c>
    </row>
    <row r="96" spans="1:24" ht="25.5" x14ac:dyDescent="0.2">
      <c r="A96" s="117" t="s">
        <v>425</v>
      </c>
      <c r="B96" s="89" t="s">
        <v>533</v>
      </c>
      <c r="C96" s="81">
        <v>42355955.509999998</v>
      </c>
      <c r="D96" s="81" t="s">
        <v>62</v>
      </c>
      <c r="E96" s="81">
        <v>42355955.509999998</v>
      </c>
      <c r="F96" s="81" t="s">
        <v>62</v>
      </c>
      <c r="G96" s="81" t="s">
        <v>62</v>
      </c>
      <c r="H96" s="81" t="s">
        <v>62</v>
      </c>
      <c r="I96" s="81">
        <v>42355955.509999998</v>
      </c>
      <c r="J96" s="81" t="s">
        <v>62</v>
      </c>
      <c r="K96" s="81" t="s">
        <v>62</v>
      </c>
      <c r="L96" s="81" t="s">
        <v>62</v>
      </c>
      <c r="M96" s="81" t="s">
        <v>62</v>
      </c>
      <c r="N96" s="81" t="s">
        <v>62</v>
      </c>
      <c r="O96" s="82" t="s">
        <v>62</v>
      </c>
      <c r="P96" s="81">
        <v>27094038.350000001</v>
      </c>
      <c r="Q96" s="81" t="s">
        <v>62</v>
      </c>
      <c r="R96" s="81">
        <v>27094038.350000001</v>
      </c>
      <c r="S96" s="81" t="s">
        <v>62</v>
      </c>
      <c r="T96" s="81" t="s">
        <v>62</v>
      </c>
      <c r="U96" s="81" t="s">
        <v>62</v>
      </c>
      <c r="V96" s="81">
        <v>27094038.350000001</v>
      </c>
      <c r="W96" s="118">
        <f t="shared" si="2"/>
        <v>15261917.159999996</v>
      </c>
      <c r="X96" s="119">
        <f t="shared" si="3"/>
        <v>63.967482314507706</v>
      </c>
    </row>
    <row r="97" spans="1:24" ht="25.5" x14ac:dyDescent="0.2">
      <c r="A97" s="117" t="s">
        <v>427</v>
      </c>
      <c r="B97" s="89" t="s">
        <v>534</v>
      </c>
      <c r="C97" s="81">
        <v>6000</v>
      </c>
      <c r="D97" s="81" t="s">
        <v>62</v>
      </c>
      <c r="E97" s="81">
        <v>6000</v>
      </c>
      <c r="F97" s="81" t="s">
        <v>62</v>
      </c>
      <c r="G97" s="81" t="s">
        <v>62</v>
      </c>
      <c r="H97" s="81" t="s">
        <v>62</v>
      </c>
      <c r="I97" s="81">
        <v>6000</v>
      </c>
      <c r="J97" s="81" t="s">
        <v>62</v>
      </c>
      <c r="K97" s="81" t="s">
        <v>62</v>
      </c>
      <c r="L97" s="81" t="s">
        <v>62</v>
      </c>
      <c r="M97" s="81" t="s">
        <v>62</v>
      </c>
      <c r="N97" s="81" t="s">
        <v>62</v>
      </c>
      <c r="O97" s="82" t="s">
        <v>62</v>
      </c>
      <c r="P97" s="81">
        <v>4901.3100000000004</v>
      </c>
      <c r="Q97" s="81" t="s">
        <v>62</v>
      </c>
      <c r="R97" s="81">
        <v>4901.3100000000004</v>
      </c>
      <c r="S97" s="81" t="s">
        <v>62</v>
      </c>
      <c r="T97" s="81" t="s">
        <v>62</v>
      </c>
      <c r="U97" s="81" t="s">
        <v>62</v>
      </c>
      <c r="V97" s="81">
        <v>4901.3100000000004</v>
      </c>
      <c r="W97" s="118">
        <f t="shared" si="2"/>
        <v>1098.6899999999996</v>
      </c>
      <c r="X97" s="119">
        <f t="shared" si="3"/>
        <v>81.688500000000005</v>
      </c>
    </row>
    <row r="98" spans="1:24" x14ac:dyDescent="0.2">
      <c r="A98" s="117" t="s">
        <v>429</v>
      </c>
      <c r="B98" s="89" t="s">
        <v>535</v>
      </c>
      <c r="C98" s="81">
        <v>42349955.509999998</v>
      </c>
      <c r="D98" s="81" t="s">
        <v>62</v>
      </c>
      <c r="E98" s="81">
        <v>42349955.509999998</v>
      </c>
      <c r="F98" s="81" t="s">
        <v>62</v>
      </c>
      <c r="G98" s="81" t="s">
        <v>62</v>
      </c>
      <c r="H98" s="81" t="s">
        <v>62</v>
      </c>
      <c r="I98" s="81">
        <v>42349955.509999998</v>
      </c>
      <c r="J98" s="81" t="s">
        <v>62</v>
      </c>
      <c r="K98" s="81" t="s">
        <v>62</v>
      </c>
      <c r="L98" s="81" t="s">
        <v>62</v>
      </c>
      <c r="M98" s="81" t="s">
        <v>62</v>
      </c>
      <c r="N98" s="81" t="s">
        <v>62</v>
      </c>
      <c r="O98" s="82" t="s">
        <v>62</v>
      </c>
      <c r="P98" s="81">
        <v>27089137.039999999</v>
      </c>
      <c r="Q98" s="81" t="s">
        <v>62</v>
      </c>
      <c r="R98" s="81">
        <v>27089137.039999999</v>
      </c>
      <c r="S98" s="81" t="s">
        <v>62</v>
      </c>
      <c r="T98" s="81" t="s">
        <v>62</v>
      </c>
      <c r="U98" s="81" t="s">
        <v>62</v>
      </c>
      <c r="V98" s="81">
        <v>27089137.039999999</v>
      </c>
      <c r="W98" s="118">
        <f t="shared" si="2"/>
        <v>15260818.469999999</v>
      </c>
      <c r="X98" s="119">
        <f t="shared" si="3"/>
        <v>63.964971660013916</v>
      </c>
    </row>
    <row r="99" spans="1:24" x14ac:dyDescent="0.2">
      <c r="A99" s="117" t="s">
        <v>454</v>
      </c>
      <c r="B99" s="89" t="s">
        <v>536</v>
      </c>
      <c r="C99" s="81">
        <v>1940000</v>
      </c>
      <c r="D99" s="81" t="s">
        <v>62</v>
      </c>
      <c r="E99" s="81">
        <v>1940000</v>
      </c>
      <c r="F99" s="81" t="s">
        <v>62</v>
      </c>
      <c r="G99" s="81" t="s">
        <v>62</v>
      </c>
      <c r="H99" s="81" t="s">
        <v>62</v>
      </c>
      <c r="I99" s="81">
        <v>1940000</v>
      </c>
      <c r="J99" s="81" t="s">
        <v>62</v>
      </c>
      <c r="K99" s="81" t="s">
        <v>62</v>
      </c>
      <c r="L99" s="81" t="s">
        <v>62</v>
      </c>
      <c r="M99" s="81" t="s">
        <v>62</v>
      </c>
      <c r="N99" s="81" t="s">
        <v>62</v>
      </c>
      <c r="O99" s="82" t="s">
        <v>62</v>
      </c>
      <c r="P99" s="81">
        <v>1000767.49</v>
      </c>
      <c r="Q99" s="81" t="s">
        <v>62</v>
      </c>
      <c r="R99" s="81">
        <v>1000767.49</v>
      </c>
      <c r="S99" s="81" t="s">
        <v>62</v>
      </c>
      <c r="T99" s="81" t="s">
        <v>62</v>
      </c>
      <c r="U99" s="81" t="s">
        <v>62</v>
      </c>
      <c r="V99" s="81">
        <v>1000767.49</v>
      </c>
      <c r="W99" s="118">
        <f t="shared" si="2"/>
        <v>939232.51</v>
      </c>
      <c r="X99" s="119">
        <f t="shared" si="3"/>
        <v>51.585953092783512</v>
      </c>
    </row>
    <row r="100" spans="1:24" ht="38.25" x14ac:dyDescent="0.2">
      <c r="A100" s="117" t="s">
        <v>502</v>
      </c>
      <c r="B100" s="89" t="s">
        <v>537</v>
      </c>
      <c r="C100" s="81">
        <v>1900000</v>
      </c>
      <c r="D100" s="81" t="s">
        <v>62</v>
      </c>
      <c r="E100" s="81">
        <v>1900000</v>
      </c>
      <c r="F100" s="81" t="s">
        <v>62</v>
      </c>
      <c r="G100" s="81" t="s">
        <v>62</v>
      </c>
      <c r="H100" s="81" t="s">
        <v>62</v>
      </c>
      <c r="I100" s="81">
        <v>1900000</v>
      </c>
      <c r="J100" s="81" t="s">
        <v>62</v>
      </c>
      <c r="K100" s="81" t="s">
        <v>62</v>
      </c>
      <c r="L100" s="81" t="s">
        <v>62</v>
      </c>
      <c r="M100" s="81" t="s">
        <v>62</v>
      </c>
      <c r="N100" s="81" t="s">
        <v>62</v>
      </c>
      <c r="O100" s="82" t="s">
        <v>62</v>
      </c>
      <c r="P100" s="81">
        <v>991649.49</v>
      </c>
      <c r="Q100" s="81" t="s">
        <v>62</v>
      </c>
      <c r="R100" s="81">
        <v>991649.49</v>
      </c>
      <c r="S100" s="81" t="s">
        <v>62</v>
      </c>
      <c r="T100" s="81" t="s">
        <v>62</v>
      </c>
      <c r="U100" s="81" t="s">
        <v>62</v>
      </c>
      <c r="V100" s="81">
        <v>991649.49</v>
      </c>
      <c r="W100" s="118">
        <f t="shared" si="2"/>
        <v>908350.51</v>
      </c>
      <c r="X100" s="119">
        <f t="shared" si="3"/>
        <v>52.192078421052635</v>
      </c>
    </row>
    <row r="101" spans="1:24" ht="39.75" customHeight="1" x14ac:dyDescent="0.2">
      <c r="A101" s="117" t="s">
        <v>504</v>
      </c>
      <c r="B101" s="89" t="s">
        <v>538</v>
      </c>
      <c r="C101" s="81">
        <v>1900000</v>
      </c>
      <c r="D101" s="81" t="s">
        <v>62</v>
      </c>
      <c r="E101" s="81">
        <v>1900000</v>
      </c>
      <c r="F101" s="81" t="s">
        <v>62</v>
      </c>
      <c r="G101" s="81" t="s">
        <v>62</v>
      </c>
      <c r="H101" s="81" t="s">
        <v>62</v>
      </c>
      <c r="I101" s="81">
        <v>1900000</v>
      </c>
      <c r="J101" s="81" t="s">
        <v>62</v>
      </c>
      <c r="K101" s="81" t="s">
        <v>62</v>
      </c>
      <c r="L101" s="81" t="s">
        <v>62</v>
      </c>
      <c r="M101" s="81" t="s">
        <v>62</v>
      </c>
      <c r="N101" s="81" t="s">
        <v>62</v>
      </c>
      <c r="O101" s="82" t="s">
        <v>62</v>
      </c>
      <c r="P101" s="81">
        <v>991649.49</v>
      </c>
      <c r="Q101" s="81" t="s">
        <v>62</v>
      </c>
      <c r="R101" s="81">
        <v>991649.49</v>
      </c>
      <c r="S101" s="81" t="s">
        <v>62</v>
      </c>
      <c r="T101" s="81" t="s">
        <v>62</v>
      </c>
      <c r="U101" s="81" t="s">
        <v>62</v>
      </c>
      <c r="V101" s="81">
        <v>991649.49</v>
      </c>
      <c r="W101" s="118">
        <f t="shared" si="2"/>
        <v>908350.51</v>
      </c>
      <c r="X101" s="119">
        <f t="shared" si="3"/>
        <v>52.192078421052635</v>
      </c>
    </row>
    <row r="102" spans="1:24" x14ac:dyDescent="0.2">
      <c r="A102" s="117" t="s">
        <v>456</v>
      </c>
      <c r="B102" s="89" t="s">
        <v>539</v>
      </c>
      <c r="C102" s="81">
        <v>40000</v>
      </c>
      <c r="D102" s="81" t="s">
        <v>62</v>
      </c>
      <c r="E102" s="81">
        <v>40000</v>
      </c>
      <c r="F102" s="81" t="s">
        <v>62</v>
      </c>
      <c r="G102" s="81" t="s">
        <v>62</v>
      </c>
      <c r="H102" s="81" t="s">
        <v>62</v>
      </c>
      <c r="I102" s="81">
        <v>40000</v>
      </c>
      <c r="J102" s="81" t="s">
        <v>62</v>
      </c>
      <c r="K102" s="81" t="s">
        <v>62</v>
      </c>
      <c r="L102" s="81" t="s">
        <v>62</v>
      </c>
      <c r="M102" s="81" t="s">
        <v>62</v>
      </c>
      <c r="N102" s="81" t="s">
        <v>62</v>
      </c>
      <c r="O102" s="82" t="s">
        <v>62</v>
      </c>
      <c r="P102" s="81">
        <v>9118</v>
      </c>
      <c r="Q102" s="81" t="s">
        <v>62</v>
      </c>
      <c r="R102" s="81">
        <v>9118</v>
      </c>
      <c r="S102" s="81" t="s">
        <v>62</v>
      </c>
      <c r="T102" s="81" t="s">
        <v>62</v>
      </c>
      <c r="U102" s="81" t="s">
        <v>62</v>
      </c>
      <c r="V102" s="81">
        <v>9118</v>
      </c>
      <c r="W102" s="118">
        <f t="shared" si="2"/>
        <v>30882</v>
      </c>
      <c r="X102" s="119">
        <f t="shared" si="3"/>
        <v>22.795000000000002</v>
      </c>
    </row>
    <row r="103" spans="1:24" x14ac:dyDescent="0.2">
      <c r="A103" s="117" t="s">
        <v>511</v>
      </c>
      <c r="B103" s="89" t="s">
        <v>540</v>
      </c>
      <c r="C103" s="81">
        <v>35000</v>
      </c>
      <c r="D103" s="81" t="s">
        <v>62</v>
      </c>
      <c r="E103" s="81">
        <v>35000</v>
      </c>
      <c r="F103" s="81" t="s">
        <v>62</v>
      </c>
      <c r="G103" s="81" t="s">
        <v>62</v>
      </c>
      <c r="H103" s="81" t="s">
        <v>62</v>
      </c>
      <c r="I103" s="81">
        <v>35000</v>
      </c>
      <c r="J103" s="81" t="s">
        <v>62</v>
      </c>
      <c r="K103" s="81" t="s">
        <v>62</v>
      </c>
      <c r="L103" s="81" t="s">
        <v>62</v>
      </c>
      <c r="M103" s="81" t="s">
        <v>62</v>
      </c>
      <c r="N103" s="81" t="s">
        <v>62</v>
      </c>
      <c r="O103" s="82" t="s">
        <v>62</v>
      </c>
      <c r="P103" s="81">
        <v>8268</v>
      </c>
      <c r="Q103" s="81" t="s">
        <v>62</v>
      </c>
      <c r="R103" s="81">
        <v>8268</v>
      </c>
      <c r="S103" s="81" t="s">
        <v>62</v>
      </c>
      <c r="T103" s="81" t="s">
        <v>62</v>
      </c>
      <c r="U103" s="81" t="s">
        <v>62</v>
      </c>
      <c r="V103" s="81">
        <v>8268</v>
      </c>
      <c r="W103" s="118">
        <f t="shared" si="2"/>
        <v>26732</v>
      </c>
      <c r="X103" s="119">
        <f t="shared" si="3"/>
        <v>23.622857142857143</v>
      </c>
    </row>
    <row r="104" spans="1:24" x14ac:dyDescent="0.2">
      <c r="A104" s="117" t="s">
        <v>513</v>
      </c>
      <c r="B104" s="89" t="s">
        <v>541</v>
      </c>
      <c r="C104" s="81">
        <v>5000</v>
      </c>
      <c r="D104" s="81" t="s">
        <v>62</v>
      </c>
      <c r="E104" s="81">
        <v>5000</v>
      </c>
      <c r="F104" s="81" t="s">
        <v>62</v>
      </c>
      <c r="G104" s="81" t="s">
        <v>62</v>
      </c>
      <c r="H104" s="81" t="s">
        <v>62</v>
      </c>
      <c r="I104" s="81">
        <v>5000</v>
      </c>
      <c r="J104" s="81" t="s">
        <v>62</v>
      </c>
      <c r="K104" s="81" t="s">
        <v>62</v>
      </c>
      <c r="L104" s="81" t="s">
        <v>62</v>
      </c>
      <c r="M104" s="81" t="s">
        <v>62</v>
      </c>
      <c r="N104" s="81" t="s">
        <v>62</v>
      </c>
      <c r="O104" s="82" t="s">
        <v>62</v>
      </c>
      <c r="P104" s="81">
        <v>850</v>
      </c>
      <c r="Q104" s="81" t="s">
        <v>62</v>
      </c>
      <c r="R104" s="81">
        <v>850</v>
      </c>
      <c r="S104" s="81" t="s">
        <v>62</v>
      </c>
      <c r="T104" s="81" t="s">
        <v>62</v>
      </c>
      <c r="U104" s="81" t="s">
        <v>62</v>
      </c>
      <c r="V104" s="81">
        <v>850</v>
      </c>
      <c r="W104" s="118">
        <f t="shared" si="2"/>
        <v>4150</v>
      </c>
      <c r="X104" s="119">
        <f t="shared" si="3"/>
        <v>17</v>
      </c>
    </row>
    <row r="105" spans="1:24" x14ac:dyDescent="0.2">
      <c r="A105" s="117" t="s">
        <v>542</v>
      </c>
      <c r="B105" s="89" t="s">
        <v>543</v>
      </c>
      <c r="C105" s="81">
        <v>547706903.78999996</v>
      </c>
      <c r="D105" s="81" t="s">
        <v>62</v>
      </c>
      <c r="E105" s="81">
        <v>547706903.78999996</v>
      </c>
      <c r="F105" s="81" t="s">
        <v>62</v>
      </c>
      <c r="G105" s="81" t="s">
        <v>62</v>
      </c>
      <c r="H105" s="81" t="s">
        <v>62</v>
      </c>
      <c r="I105" s="81">
        <v>547706903.78999996</v>
      </c>
      <c r="J105" s="81" t="s">
        <v>62</v>
      </c>
      <c r="K105" s="81" t="s">
        <v>62</v>
      </c>
      <c r="L105" s="81" t="s">
        <v>62</v>
      </c>
      <c r="M105" s="81" t="s">
        <v>62</v>
      </c>
      <c r="N105" s="81" t="s">
        <v>62</v>
      </c>
      <c r="O105" s="82" t="s">
        <v>62</v>
      </c>
      <c r="P105" s="81">
        <v>153923172.94999999</v>
      </c>
      <c r="Q105" s="81" t="s">
        <v>62</v>
      </c>
      <c r="R105" s="81">
        <v>153923172.94999999</v>
      </c>
      <c r="S105" s="81" t="s">
        <v>62</v>
      </c>
      <c r="T105" s="81" t="s">
        <v>62</v>
      </c>
      <c r="U105" s="81" t="s">
        <v>62</v>
      </c>
      <c r="V105" s="81">
        <v>153923172.94999999</v>
      </c>
      <c r="W105" s="118">
        <f t="shared" si="2"/>
        <v>393783730.83999997</v>
      </c>
      <c r="X105" s="119">
        <f t="shared" si="3"/>
        <v>28.103201161951525</v>
      </c>
    </row>
    <row r="106" spans="1:24" x14ac:dyDescent="0.2">
      <c r="A106" s="117" t="s">
        <v>544</v>
      </c>
      <c r="B106" s="89" t="s">
        <v>545</v>
      </c>
      <c r="C106" s="81">
        <v>2173091</v>
      </c>
      <c r="D106" s="81" t="s">
        <v>62</v>
      </c>
      <c r="E106" s="81">
        <v>2173091</v>
      </c>
      <c r="F106" s="81" t="s">
        <v>62</v>
      </c>
      <c r="G106" s="81" t="s">
        <v>62</v>
      </c>
      <c r="H106" s="81" t="s">
        <v>62</v>
      </c>
      <c r="I106" s="81">
        <v>2173091</v>
      </c>
      <c r="J106" s="81" t="s">
        <v>62</v>
      </c>
      <c r="K106" s="81" t="s">
        <v>62</v>
      </c>
      <c r="L106" s="81" t="s">
        <v>62</v>
      </c>
      <c r="M106" s="81" t="s">
        <v>62</v>
      </c>
      <c r="N106" s="81" t="s">
        <v>62</v>
      </c>
      <c r="O106" s="82" t="s">
        <v>62</v>
      </c>
      <c r="P106" s="81" t="s">
        <v>62</v>
      </c>
      <c r="Q106" s="81" t="s">
        <v>62</v>
      </c>
      <c r="R106" s="81" t="s">
        <v>62</v>
      </c>
      <c r="S106" s="81" t="s">
        <v>62</v>
      </c>
      <c r="T106" s="81" t="s">
        <v>62</v>
      </c>
      <c r="U106" s="81" t="s">
        <v>62</v>
      </c>
      <c r="V106" s="81">
        <v>0</v>
      </c>
      <c r="W106" s="118">
        <f t="shared" si="2"/>
        <v>2173091</v>
      </c>
      <c r="X106" s="119">
        <f t="shared" si="3"/>
        <v>0</v>
      </c>
    </row>
    <row r="107" spans="1:24" ht="25.5" x14ac:dyDescent="0.2">
      <c r="A107" s="117" t="s">
        <v>423</v>
      </c>
      <c r="B107" s="89" t="s">
        <v>546</v>
      </c>
      <c r="C107" s="81">
        <v>2173091</v>
      </c>
      <c r="D107" s="81" t="s">
        <v>62</v>
      </c>
      <c r="E107" s="81">
        <v>2173091</v>
      </c>
      <c r="F107" s="81" t="s">
        <v>62</v>
      </c>
      <c r="G107" s="81" t="s">
        <v>62</v>
      </c>
      <c r="H107" s="81" t="s">
        <v>62</v>
      </c>
      <c r="I107" s="81">
        <v>2173091</v>
      </c>
      <c r="J107" s="81" t="s">
        <v>62</v>
      </c>
      <c r="K107" s="81" t="s">
        <v>62</v>
      </c>
      <c r="L107" s="81" t="s">
        <v>62</v>
      </c>
      <c r="M107" s="81" t="s">
        <v>62</v>
      </c>
      <c r="N107" s="81" t="s">
        <v>62</v>
      </c>
      <c r="O107" s="82" t="s">
        <v>62</v>
      </c>
      <c r="P107" s="81" t="s">
        <v>62</v>
      </c>
      <c r="Q107" s="81" t="s">
        <v>62</v>
      </c>
      <c r="R107" s="81" t="s">
        <v>62</v>
      </c>
      <c r="S107" s="81" t="s">
        <v>62</v>
      </c>
      <c r="T107" s="81" t="s">
        <v>62</v>
      </c>
      <c r="U107" s="81" t="s">
        <v>62</v>
      </c>
      <c r="V107" s="81">
        <v>0</v>
      </c>
      <c r="W107" s="118">
        <f t="shared" si="2"/>
        <v>2173091</v>
      </c>
      <c r="X107" s="119">
        <f t="shared" si="3"/>
        <v>0</v>
      </c>
    </row>
    <row r="108" spans="1:24" ht="25.5" x14ac:dyDescent="0.2">
      <c r="A108" s="117" t="s">
        <v>425</v>
      </c>
      <c r="B108" s="89" t="s">
        <v>547</v>
      </c>
      <c r="C108" s="81">
        <v>2173091</v>
      </c>
      <c r="D108" s="81" t="s">
        <v>62</v>
      </c>
      <c r="E108" s="81">
        <v>2173091</v>
      </c>
      <c r="F108" s="81" t="s">
        <v>62</v>
      </c>
      <c r="G108" s="81" t="s">
        <v>62</v>
      </c>
      <c r="H108" s="81" t="s">
        <v>62</v>
      </c>
      <c r="I108" s="81">
        <v>2173091</v>
      </c>
      <c r="J108" s="81" t="s">
        <v>62</v>
      </c>
      <c r="K108" s="81" t="s">
        <v>62</v>
      </c>
      <c r="L108" s="81" t="s">
        <v>62</v>
      </c>
      <c r="M108" s="81" t="s">
        <v>62</v>
      </c>
      <c r="N108" s="81" t="s">
        <v>62</v>
      </c>
      <c r="O108" s="82" t="s">
        <v>62</v>
      </c>
      <c r="P108" s="81" t="s">
        <v>62</v>
      </c>
      <c r="Q108" s="81" t="s">
        <v>62</v>
      </c>
      <c r="R108" s="81" t="s">
        <v>62</v>
      </c>
      <c r="S108" s="81" t="s">
        <v>62</v>
      </c>
      <c r="T108" s="81" t="s">
        <v>62</v>
      </c>
      <c r="U108" s="81" t="s">
        <v>62</v>
      </c>
      <c r="V108" s="81">
        <v>0</v>
      </c>
      <c r="W108" s="118">
        <f t="shared" si="2"/>
        <v>2173091</v>
      </c>
      <c r="X108" s="119">
        <f t="shared" si="3"/>
        <v>0</v>
      </c>
    </row>
    <row r="109" spans="1:24" x14ac:dyDescent="0.2">
      <c r="A109" s="117" t="s">
        <v>429</v>
      </c>
      <c r="B109" s="89" t="s">
        <v>548</v>
      </c>
      <c r="C109" s="81">
        <v>2173091</v>
      </c>
      <c r="D109" s="81" t="s">
        <v>62</v>
      </c>
      <c r="E109" s="81">
        <v>2173091</v>
      </c>
      <c r="F109" s="81" t="s">
        <v>62</v>
      </c>
      <c r="G109" s="81" t="s">
        <v>62</v>
      </c>
      <c r="H109" s="81" t="s">
        <v>62</v>
      </c>
      <c r="I109" s="81">
        <v>2173091</v>
      </c>
      <c r="J109" s="81" t="s">
        <v>62</v>
      </c>
      <c r="K109" s="81" t="s">
        <v>62</v>
      </c>
      <c r="L109" s="81" t="s">
        <v>62</v>
      </c>
      <c r="M109" s="81" t="s">
        <v>62</v>
      </c>
      <c r="N109" s="81" t="s">
        <v>62</v>
      </c>
      <c r="O109" s="82" t="s">
        <v>62</v>
      </c>
      <c r="P109" s="81" t="s">
        <v>62</v>
      </c>
      <c r="Q109" s="81" t="s">
        <v>62</v>
      </c>
      <c r="R109" s="81" t="s">
        <v>62</v>
      </c>
      <c r="S109" s="81" t="s">
        <v>62</v>
      </c>
      <c r="T109" s="81" t="s">
        <v>62</v>
      </c>
      <c r="U109" s="81" t="s">
        <v>62</v>
      </c>
      <c r="V109" s="81">
        <v>0</v>
      </c>
      <c r="W109" s="118">
        <f t="shared" si="2"/>
        <v>2173091</v>
      </c>
      <c r="X109" s="119">
        <f t="shared" si="3"/>
        <v>0</v>
      </c>
    </row>
    <row r="110" spans="1:24" x14ac:dyDescent="0.2">
      <c r="A110" s="117" t="s">
        <v>549</v>
      </c>
      <c r="B110" s="89" t="s">
        <v>550</v>
      </c>
      <c r="C110" s="81">
        <v>3223</v>
      </c>
      <c r="D110" s="81" t="s">
        <v>62</v>
      </c>
      <c r="E110" s="81">
        <v>3223</v>
      </c>
      <c r="F110" s="81" t="s">
        <v>62</v>
      </c>
      <c r="G110" s="81" t="s">
        <v>62</v>
      </c>
      <c r="H110" s="81" t="s">
        <v>62</v>
      </c>
      <c r="I110" s="81">
        <v>3223</v>
      </c>
      <c r="J110" s="81" t="s">
        <v>62</v>
      </c>
      <c r="K110" s="81" t="s">
        <v>62</v>
      </c>
      <c r="L110" s="81" t="s">
        <v>62</v>
      </c>
      <c r="M110" s="81" t="s">
        <v>62</v>
      </c>
      <c r="N110" s="81" t="s">
        <v>62</v>
      </c>
      <c r="O110" s="82" t="s">
        <v>62</v>
      </c>
      <c r="P110" s="81" t="s">
        <v>62</v>
      </c>
      <c r="Q110" s="81" t="s">
        <v>62</v>
      </c>
      <c r="R110" s="81" t="s">
        <v>62</v>
      </c>
      <c r="S110" s="81" t="s">
        <v>62</v>
      </c>
      <c r="T110" s="81" t="s">
        <v>62</v>
      </c>
      <c r="U110" s="81" t="s">
        <v>62</v>
      </c>
      <c r="V110" s="81">
        <v>0</v>
      </c>
      <c r="W110" s="118">
        <f t="shared" si="2"/>
        <v>3223</v>
      </c>
      <c r="X110" s="119">
        <f t="shared" si="3"/>
        <v>0</v>
      </c>
    </row>
    <row r="111" spans="1:24" ht="51" x14ac:dyDescent="0.2">
      <c r="A111" s="117" t="s">
        <v>407</v>
      </c>
      <c r="B111" s="89" t="s">
        <v>551</v>
      </c>
      <c r="C111" s="81">
        <v>3223</v>
      </c>
      <c r="D111" s="81" t="s">
        <v>62</v>
      </c>
      <c r="E111" s="81">
        <v>3223</v>
      </c>
      <c r="F111" s="81" t="s">
        <v>62</v>
      </c>
      <c r="G111" s="81" t="s">
        <v>62</v>
      </c>
      <c r="H111" s="81" t="s">
        <v>62</v>
      </c>
      <c r="I111" s="81">
        <v>3223</v>
      </c>
      <c r="J111" s="81" t="s">
        <v>62</v>
      </c>
      <c r="K111" s="81" t="s">
        <v>62</v>
      </c>
      <c r="L111" s="81" t="s">
        <v>62</v>
      </c>
      <c r="M111" s="81" t="s">
        <v>62</v>
      </c>
      <c r="N111" s="81" t="s">
        <v>62</v>
      </c>
      <c r="O111" s="82" t="s">
        <v>62</v>
      </c>
      <c r="P111" s="81" t="s">
        <v>62</v>
      </c>
      <c r="Q111" s="81" t="s">
        <v>62</v>
      </c>
      <c r="R111" s="81" t="s">
        <v>62</v>
      </c>
      <c r="S111" s="81" t="s">
        <v>62</v>
      </c>
      <c r="T111" s="81" t="s">
        <v>62</v>
      </c>
      <c r="U111" s="81" t="s">
        <v>62</v>
      </c>
      <c r="V111" s="81">
        <v>0</v>
      </c>
      <c r="W111" s="118">
        <f t="shared" si="2"/>
        <v>3223</v>
      </c>
      <c r="X111" s="119">
        <f t="shared" si="3"/>
        <v>0</v>
      </c>
    </row>
    <row r="112" spans="1:24" ht="25.5" x14ac:dyDescent="0.2">
      <c r="A112" s="117" t="s">
        <v>409</v>
      </c>
      <c r="B112" s="89" t="s">
        <v>552</v>
      </c>
      <c r="C112" s="81">
        <v>3223</v>
      </c>
      <c r="D112" s="81" t="s">
        <v>62</v>
      </c>
      <c r="E112" s="81">
        <v>3223</v>
      </c>
      <c r="F112" s="81" t="s">
        <v>62</v>
      </c>
      <c r="G112" s="81" t="s">
        <v>62</v>
      </c>
      <c r="H112" s="81" t="s">
        <v>62</v>
      </c>
      <c r="I112" s="81">
        <v>3223</v>
      </c>
      <c r="J112" s="81" t="s">
        <v>62</v>
      </c>
      <c r="K112" s="81" t="s">
        <v>62</v>
      </c>
      <c r="L112" s="81" t="s">
        <v>62</v>
      </c>
      <c r="M112" s="81" t="s">
        <v>62</v>
      </c>
      <c r="N112" s="81" t="s">
        <v>62</v>
      </c>
      <c r="O112" s="82" t="s">
        <v>62</v>
      </c>
      <c r="P112" s="81" t="s">
        <v>62</v>
      </c>
      <c r="Q112" s="81" t="s">
        <v>62</v>
      </c>
      <c r="R112" s="81" t="s">
        <v>62</v>
      </c>
      <c r="S112" s="81" t="s">
        <v>62</v>
      </c>
      <c r="T112" s="81" t="s">
        <v>62</v>
      </c>
      <c r="U112" s="81" t="s">
        <v>62</v>
      </c>
      <c r="V112" s="81">
        <v>0</v>
      </c>
      <c r="W112" s="118">
        <f t="shared" si="2"/>
        <v>3223</v>
      </c>
      <c r="X112" s="119">
        <f t="shared" si="3"/>
        <v>0</v>
      </c>
    </row>
    <row r="113" spans="1:24" x14ac:dyDescent="0.2">
      <c r="A113" s="117" t="s">
        <v>411</v>
      </c>
      <c r="B113" s="89" t="s">
        <v>553</v>
      </c>
      <c r="C113" s="81">
        <v>2473</v>
      </c>
      <c r="D113" s="81" t="s">
        <v>62</v>
      </c>
      <c r="E113" s="81">
        <v>2473</v>
      </c>
      <c r="F113" s="81" t="s">
        <v>62</v>
      </c>
      <c r="G113" s="81" t="s">
        <v>62</v>
      </c>
      <c r="H113" s="81" t="s">
        <v>62</v>
      </c>
      <c r="I113" s="81">
        <v>2473</v>
      </c>
      <c r="J113" s="81" t="s">
        <v>62</v>
      </c>
      <c r="K113" s="81" t="s">
        <v>62</v>
      </c>
      <c r="L113" s="81" t="s">
        <v>62</v>
      </c>
      <c r="M113" s="81" t="s">
        <v>62</v>
      </c>
      <c r="N113" s="81" t="s">
        <v>62</v>
      </c>
      <c r="O113" s="82" t="s">
        <v>62</v>
      </c>
      <c r="P113" s="81" t="s">
        <v>62</v>
      </c>
      <c r="Q113" s="81" t="s">
        <v>62</v>
      </c>
      <c r="R113" s="81" t="s">
        <v>62</v>
      </c>
      <c r="S113" s="81" t="s">
        <v>62</v>
      </c>
      <c r="T113" s="81" t="s">
        <v>62</v>
      </c>
      <c r="U113" s="81" t="s">
        <v>62</v>
      </c>
      <c r="V113" s="81">
        <v>0</v>
      </c>
      <c r="W113" s="118">
        <f t="shared" si="2"/>
        <v>2473</v>
      </c>
      <c r="X113" s="119">
        <f t="shared" si="3"/>
        <v>0</v>
      </c>
    </row>
    <row r="114" spans="1:24" ht="38.25" x14ac:dyDescent="0.2">
      <c r="A114" s="117" t="s">
        <v>413</v>
      </c>
      <c r="B114" s="89" t="s">
        <v>554</v>
      </c>
      <c r="C114" s="81">
        <v>750</v>
      </c>
      <c r="D114" s="81" t="s">
        <v>62</v>
      </c>
      <c r="E114" s="81">
        <v>750</v>
      </c>
      <c r="F114" s="81" t="s">
        <v>62</v>
      </c>
      <c r="G114" s="81" t="s">
        <v>62</v>
      </c>
      <c r="H114" s="81" t="s">
        <v>62</v>
      </c>
      <c r="I114" s="81">
        <v>750</v>
      </c>
      <c r="J114" s="81" t="s">
        <v>62</v>
      </c>
      <c r="K114" s="81" t="s">
        <v>62</v>
      </c>
      <c r="L114" s="81" t="s">
        <v>62</v>
      </c>
      <c r="M114" s="81" t="s">
        <v>62</v>
      </c>
      <c r="N114" s="81" t="s">
        <v>62</v>
      </c>
      <c r="O114" s="82" t="s">
        <v>62</v>
      </c>
      <c r="P114" s="81" t="s">
        <v>62</v>
      </c>
      <c r="Q114" s="81" t="s">
        <v>62</v>
      </c>
      <c r="R114" s="81" t="s">
        <v>62</v>
      </c>
      <c r="S114" s="81" t="s">
        <v>62</v>
      </c>
      <c r="T114" s="81" t="s">
        <v>62</v>
      </c>
      <c r="U114" s="81" t="s">
        <v>62</v>
      </c>
      <c r="V114" s="81">
        <v>0</v>
      </c>
      <c r="W114" s="118">
        <f t="shared" si="2"/>
        <v>750</v>
      </c>
      <c r="X114" s="119">
        <f t="shared" si="3"/>
        <v>0</v>
      </c>
    </row>
    <row r="115" spans="1:24" x14ac:dyDescent="0.2">
      <c r="A115" s="117" t="s">
        <v>555</v>
      </c>
      <c r="B115" s="89" t="s">
        <v>556</v>
      </c>
      <c r="C115" s="81">
        <v>495815174</v>
      </c>
      <c r="D115" s="81" t="s">
        <v>62</v>
      </c>
      <c r="E115" s="81">
        <v>495815174</v>
      </c>
      <c r="F115" s="81" t="s">
        <v>62</v>
      </c>
      <c r="G115" s="81" t="s">
        <v>62</v>
      </c>
      <c r="H115" s="81" t="s">
        <v>62</v>
      </c>
      <c r="I115" s="81">
        <v>495815174</v>
      </c>
      <c r="J115" s="81" t="s">
        <v>62</v>
      </c>
      <c r="K115" s="81" t="s">
        <v>62</v>
      </c>
      <c r="L115" s="81" t="s">
        <v>62</v>
      </c>
      <c r="M115" s="81" t="s">
        <v>62</v>
      </c>
      <c r="N115" s="81" t="s">
        <v>62</v>
      </c>
      <c r="O115" s="82" t="s">
        <v>62</v>
      </c>
      <c r="P115" s="81">
        <v>132454128.26000001</v>
      </c>
      <c r="Q115" s="81" t="s">
        <v>62</v>
      </c>
      <c r="R115" s="81">
        <v>132454128.26000001</v>
      </c>
      <c r="S115" s="81" t="s">
        <v>62</v>
      </c>
      <c r="T115" s="81" t="s">
        <v>62</v>
      </c>
      <c r="U115" s="81" t="s">
        <v>62</v>
      </c>
      <c r="V115" s="81">
        <v>132454128.26000001</v>
      </c>
      <c r="W115" s="118">
        <f t="shared" si="2"/>
        <v>363361045.74000001</v>
      </c>
      <c r="X115" s="119">
        <f t="shared" si="3"/>
        <v>26.714416017449278</v>
      </c>
    </row>
    <row r="116" spans="1:24" ht="25.5" x14ac:dyDescent="0.2">
      <c r="A116" s="117" t="s">
        <v>423</v>
      </c>
      <c r="B116" s="89" t="s">
        <v>557</v>
      </c>
      <c r="C116" s="81">
        <v>483248714</v>
      </c>
      <c r="D116" s="81" t="s">
        <v>62</v>
      </c>
      <c r="E116" s="81">
        <v>483248714</v>
      </c>
      <c r="F116" s="81" t="s">
        <v>62</v>
      </c>
      <c r="G116" s="81" t="s">
        <v>62</v>
      </c>
      <c r="H116" s="81" t="s">
        <v>62</v>
      </c>
      <c r="I116" s="81">
        <v>483248714</v>
      </c>
      <c r="J116" s="81" t="s">
        <v>62</v>
      </c>
      <c r="K116" s="81" t="s">
        <v>62</v>
      </c>
      <c r="L116" s="81" t="s">
        <v>62</v>
      </c>
      <c r="M116" s="81" t="s">
        <v>62</v>
      </c>
      <c r="N116" s="81" t="s">
        <v>62</v>
      </c>
      <c r="O116" s="82" t="s">
        <v>62</v>
      </c>
      <c r="P116" s="81">
        <v>130354128.26000001</v>
      </c>
      <c r="Q116" s="81" t="s">
        <v>62</v>
      </c>
      <c r="R116" s="81">
        <v>130354128.26000001</v>
      </c>
      <c r="S116" s="81" t="s">
        <v>62</v>
      </c>
      <c r="T116" s="81" t="s">
        <v>62</v>
      </c>
      <c r="U116" s="81" t="s">
        <v>62</v>
      </c>
      <c r="V116" s="81">
        <v>130354128.26000001</v>
      </c>
      <c r="W116" s="118">
        <f t="shared" si="2"/>
        <v>352894585.74000001</v>
      </c>
      <c r="X116" s="119">
        <f t="shared" si="3"/>
        <v>26.974542194022273</v>
      </c>
    </row>
    <row r="117" spans="1:24" ht="25.5" x14ac:dyDescent="0.2">
      <c r="A117" s="117" t="s">
        <v>425</v>
      </c>
      <c r="B117" s="89" t="s">
        <v>558</v>
      </c>
      <c r="C117" s="81">
        <v>483248714</v>
      </c>
      <c r="D117" s="81" t="s">
        <v>62</v>
      </c>
      <c r="E117" s="81">
        <v>483248714</v>
      </c>
      <c r="F117" s="81" t="s">
        <v>62</v>
      </c>
      <c r="G117" s="81" t="s">
        <v>62</v>
      </c>
      <c r="H117" s="81" t="s">
        <v>62</v>
      </c>
      <c r="I117" s="81">
        <v>483248714</v>
      </c>
      <c r="J117" s="81" t="s">
        <v>62</v>
      </c>
      <c r="K117" s="81" t="s">
        <v>62</v>
      </c>
      <c r="L117" s="81" t="s">
        <v>62</v>
      </c>
      <c r="M117" s="81" t="s">
        <v>62</v>
      </c>
      <c r="N117" s="81" t="s">
        <v>62</v>
      </c>
      <c r="O117" s="82" t="s">
        <v>62</v>
      </c>
      <c r="P117" s="81">
        <v>130354128.26000001</v>
      </c>
      <c r="Q117" s="81" t="s">
        <v>62</v>
      </c>
      <c r="R117" s="81">
        <v>130354128.26000001</v>
      </c>
      <c r="S117" s="81" t="s">
        <v>62</v>
      </c>
      <c r="T117" s="81" t="s">
        <v>62</v>
      </c>
      <c r="U117" s="81" t="s">
        <v>62</v>
      </c>
      <c r="V117" s="81">
        <v>130354128.26000001</v>
      </c>
      <c r="W117" s="118">
        <f t="shared" si="2"/>
        <v>352894585.74000001</v>
      </c>
      <c r="X117" s="119">
        <f t="shared" si="3"/>
        <v>26.974542194022273</v>
      </c>
    </row>
    <row r="118" spans="1:24" x14ac:dyDescent="0.2">
      <c r="A118" s="117" t="s">
        <v>429</v>
      </c>
      <c r="B118" s="89" t="s">
        <v>559</v>
      </c>
      <c r="C118" s="81">
        <v>483248714</v>
      </c>
      <c r="D118" s="81" t="s">
        <v>62</v>
      </c>
      <c r="E118" s="81">
        <v>483248714</v>
      </c>
      <c r="F118" s="81" t="s">
        <v>62</v>
      </c>
      <c r="G118" s="81" t="s">
        <v>62</v>
      </c>
      <c r="H118" s="81" t="s">
        <v>62</v>
      </c>
      <c r="I118" s="81">
        <v>483248714</v>
      </c>
      <c r="J118" s="81" t="s">
        <v>62</v>
      </c>
      <c r="K118" s="81" t="s">
        <v>62</v>
      </c>
      <c r="L118" s="81" t="s">
        <v>62</v>
      </c>
      <c r="M118" s="81" t="s">
        <v>62</v>
      </c>
      <c r="N118" s="81" t="s">
        <v>62</v>
      </c>
      <c r="O118" s="82" t="s">
        <v>62</v>
      </c>
      <c r="P118" s="81">
        <v>130354128.26000001</v>
      </c>
      <c r="Q118" s="81" t="s">
        <v>62</v>
      </c>
      <c r="R118" s="81">
        <v>130354128.26000001</v>
      </c>
      <c r="S118" s="81" t="s">
        <v>62</v>
      </c>
      <c r="T118" s="81" t="s">
        <v>62</v>
      </c>
      <c r="U118" s="81" t="s">
        <v>62</v>
      </c>
      <c r="V118" s="81">
        <v>130354128.26000001</v>
      </c>
      <c r="W118" s="118">
        <f t="shared" si="2"/>
        <v>352894585.74000001</v>
      </c>
      <c r="X118" s="119">
        <f t="shared" si="3"/>
        <v>26.974542194022273</v>
      </c>
    </row>
    <row r="119" spans="1:24" ht="25.5" x14ac:dyDescent="0.2">
      <c r="A119" s="117" t="s">
        <v>495</v>
      </c>
      <c r="B119" s="89" t="s">
        <v>560</v>
      </c>
      <c r="C119" s="81">
        <v>12566460</v>
      </c>
      <c r="D119" s="81" t="s">
        <v>62</v>
      </c>
      <c r="E119" s="81">
        <v>12566460</v>
      </c>
      <c r="F119" s="81" t="s">
        <v>62</v>
      </c>
      <c r="G119" s="81" t="s">
        <v>62</v>
      </c>
      <c r="H119" s="81" t="s">
        <v>62</v>
      </c>
      <c r="I119" s="81">
        <v>12566460</v>
      </c>
      <c r="J119" s="81" t="s">
        <v>62</v>
      </c>
      <c r="K119" s="81" t="s">
        <v>62</v>
      </c>
      <c r="L119" s="81" t="s">
        <v>62</v>
      </c>
      <c r="M119" s="81" t="s">
        <v>62</v>
      </c>
      <c r="N119" s="81" t="s">
        <v>62</v>
      </c>
      <c r="O119" s="82" t="s">
        <v>62</v>
      </c>
      <c r="P119" s="81">
        <v>2100000</v>
      </c>
      <c r="Q119" s="81" t="s">
        <v>62</v>
      </c>
      <c r="R119" s="81">
        <v>2100000</v>
      </c>
      <c r="S119" s="81" t="s">
        <v>62</v>
      </c>
      <c r="T119" s="81" t="s">
        <v>62</v>
      </c>
      <c r="U119" s="81" t="s">
        <v>62</v>
      </c>
      <c r="V119" s="81">
        <v>2100000</v>
      </c>
      <c r="W119" s="118">
        <f t="shared" si="2"/>
        <v>10466460</v>
      </c>
      <c r="X119" s="119">
        <f t="shared" si="3"/>
        <v>16.711150156846081</v>
      </c>
    </row>
    <row r="120" spans="1:24" x14ac:dyDescent="0.2">
      <c r="A120" s="117" t="s">
        <v>497</v>
      </c>
      <c r="B120" s="89" t="s">
        <v>561</v>
      </c>
      <c r="C120" s="81">
        <v>12566460</v>
      </c>
      <c r="D120" s="81" t="s">
        <v>62</v>
      </c>
      <c r="E120" s="81">
        <v>12566460</v>
      </c>
      <c r="F120" s="81" t="s">
        <v>62</v>
      </c>
      <c r="G120" s="81" t="s">
        <v>62</v>
      </c>
      <c r="H120" s="81" t="s">
        <v>62</v>
      </c>
      <c r="I120" s="81">
        <v>12566460</v>
      </c>
      <c r="J120" s="81" t="s">
        <v>62</v>
      </c>
      <c r="K120" s="81" t="s">
        <v>62</v>
      </c>
      <c r="L120" s="81" t="s">
        <v>62</v>
      </c>
      <c r="M120" s="81" t="s">
        <v>62</v>
      </c>
      <c r="N120" s="81" t="s">
        <v>62</v>
      </c>
      <c r="O120" s="82" t="s">
        <v>62</v>
      </c>
      <c r="P120" s="81">
        <v>2100000</v>
      </c>
      <c r="Q120" s="81" t="s">
        <v>62</v>
      </c>
      <c r="R120" s="81">
        <v>2100000</v>
      </c>
      <c r="S120" s="81" t="s">
        <v>62</v>
      </c>
      <c r="T120" s="81" t="s">
        <v>62</v>
      </c>
      <c r="U120" s="81" t="s">
        <v>62</v>
      </c>
      <c r="V120" s="81">
        <v>2100000</v>
      </c>
      <c r="W120" s="118">
        <f t="shared" si="2"/>
        <v>10466460</v>
      </c>
      <c r="X120" s="119">
        <f t="shared" si="3"/>
        <v>16.711150156846081</v>
      </c>
    </row>
    <row r="121" spans="1:24" ht="25.5" x14ac:dyDescent="0.2">
      <c r="A121" s="117" t="s">
        <v>499</v>
      </c>
      <c r="B121" s="89" t="s">
        <v>562</v>
      </c>
      <c r="C121" s="81">
        <v>12566460</v>
      </c>
      <c r="D121" s="81" t="s">
        <v>62</v>
      </c>
      <c r="E121" s="81">
        <v>12566460</v>
      </c>
      <c r="F121" s="81" t="s">
        <v>62</v>
      </c>
      <c r="G121" s="81" t="s">
        <v>62</v>
      </c>
      <c r="H121" s="81" t="s">
        <v>62</v>
      </c>
      <c r="I121" s="81">
        <v>12566460</v>
      </c>
      <c r="J121" s="81" t="s">
        <v>62</v>
      </c>
      <c r="K121" s="81" t="s">
        <v>62</v>
      </c>
      <c r="L121" s="81" t="s">
        <v>62</v>
      </c>
      <c r="M121" s="81" t="s">
        <v>62</v>
      </c>
      <c r="N121" s="81" t="s">
        <v>62</v>
      </c>
      <c r="O121" s="82" t="s">
        <v>62</v>
      </c>
      <c r="P121" s="81">
        <v>2100000</v>
      </c>
      <c r="Q121" s="81" t="s">
        <v>62</v>
      </c>
      <c r="R121" s="81">
        <v>2100000</v>
      </c>
      <c r="S121" s="81" t="s">
        <v>62</v>
      </c>
      <c r="T121" s="81" t="s">
        <v>62</v>
      </c>
      <c r="U121" s="81" t="s">
        <v>62</v>
      </c>
      <c r="V121" s="81">
        <v>2100000</v>
      </c>
      <c r="W121" s="118">
        <f t="shared" si="2"/>
        <v>10466460</v>
      </c>
      <c r="X121" s="119">
        <f t="shared" si="3"/>
        <v>16.711150156846081</v>
      </c>
    </row>
    <row r="122" spans="1:24" x14ac:dyDescent="0.2">
      <c r="A122" s="117" t="s">
        <v>563</v>
      </c>
      <c r="B122" s="89" t="s">
        <v>564</v>
      </c>
      <c r="C122" s="81">
        <v>49715415.789999999</v>
      </c>
      <c r="D122" s="81" t="s">
        <v>62</v>
      </c>
      <c r="E122" s="81">
        <v>49715415.789999999</v>
      </c>
      <c r="F122" s="81" t="s">
        <v>62</v>
      </c>
      <c r="G122" s="81" t="s">
        <v>62</v>
      </c>
      <c r="H122" s="81" t="s">
        <v>62</v>
      </c>
      <c r="I122" s="81">
        <v>49715415.789999999</v>
      </c>
      <c r="J122" s="81" t="s">
        <v>62</v>
      </c>
      <c r="K122" s="81" t="s">
        <v>62</v>
      </c>
      <c r="L122" s="81" t="s">
        <v>62</v>
      </c>
      <c r="M122" s="81" t="s">
        <v>62</v>
      </c>
      <c r="N122" s="81" t="s">
        <v>62</v>
      </c>
      <c r="O122" s="82" t="s">
        <v>62</v>
      </c>
      <c r="P122" s="81">
        <v>21469044.690000001</v>
      </c>
      <c r="Q122" s="81" t="s">
        <v>62</v>
      </c>
      <c r="R122" s="81">
        <v>21469044.690000001</v>
      </c>
      <c r="S122" s="81" t="s">
        <v>62</v>
      </c>
      <c r="T122" s="81" t="s">
        <v>62</v>
      </c>
      <c r="U122" s="81" t="s">
        <v>62</v>
      </c>
      <c r="V122" s="81">
        <v>21469044.690000001</v>
      </c>
      <c r="W122" s="118">
        <f t="shared" si="2"/>
        <v>28246371.099999998</v>
      </c>
      <c r="X122" s="119">
        <f t="shared" si="3"/>
        <v>43.183878378260268</v>
      </c>
    </row>
    <row r="123" spans="1:24" ht="51" x14ac:dyDescent="0.2">
      <c r="A123" s="117" t="s">
        <v>407</v>
      </c>
      <c r="B123" s="89" t="s">
        <v>565</v>
      </c>
      <c r="C123" s="81">
        <v>19608100</v>
      </c>
      <c r="D123" s="81" t="s">
        <v>62</v>
      </c>
      <c r="E123" s="81">
        <v>19608100</v>
      </c>
      <c r="F123" s="81" t="s">
        <v>62</v>
      </c>
      <c r="G123" s="81" t="s">
        <v>62</v>
      </c>
      <c r="H123" s="81" t="s">
        <v>62</v>
      </c>
      <c r="I123" s="81">
        <v>19608100</v>
      </c>
      <c r="J123" s="81" t="s">
        <v>62</v>
      </c>
      <c r="K123" s="81" t="s">
        <v>62</v>
      </c>
      <c r="L123" s="81" t="s">
        <v>62</v>
      </c>
      <c r="M123" s="81" t="s">
        <v>62</v>
      </c>
      <c r="N123" s="81" t="s">
        <v>62</v>
      </c>
      <c r="O123" s="82" t="s">
        <v>62</v>
      </c>
      <c r="P123" s="81">
        <v>14718063.57</v>
      </c>
      <c r="Q123" s="81" t="s">
        <v>62</v>
      </c>
      <c r="R123" s="81">
        <v>14718063.57</v>
      </c>
      <c r="S123" s="81" t="s">
        <v>62</v>
      </c>
      <c r="T123" s="81" t="s">
        <v>62</v>
      </c>
      <c r="U123" s="81" t="s">
        <v>62</v>
      </c>
      <c r="V123" s="81">
        <v>14718063.57</v>
      </c>
      <c r="W123" s="118">
        <f t="shared" si="2"/>
        <v>4890036.43</v>
      </c>
      <c r="X123" s="119">
        <f t="shared" si="3"/>
        <v>75.061140906054135</v>
      </c>
    </row>
    <row r="124" spans="1:24" ht="25.5" x14ac:dyDescent="0.2">
      <c r="A124" s="117" t="s">
        <v>409</v>
      </c>
      <c r="B124" s="89" t="s">
        <v>566</v>
      </c>
      <c r="C124" s="81">
        <v>19608100</v>
      </c>
      <c r="D124" s="81" t="s">
        <v>62</v>
      </c>
      <c r="E124" s="81">
        <v>19608100</v>
      </c>
      <c r="F124" s="81" t="s">
        <v>62</v>
      </c>
      <c r="G124" s="81" t="s">
        <v>62</v>
      </c>
      <c r="H124" s="81" t="s">
        <v>62</v>
      </c>
      <c r="I124" s="81">
        <v>19608100</v>
      </c>
      <c r="J124" s="81" t="s">
        <v>62</v>
      </c>
      <c r="K124" s="81" t="s">
        <v>62</v>
      </c>
      <c r="L124" s="81" t="s">
        <v>62</v>
      </c>
      <c r="M124" s="81" t="s">
        <v>62</v>
      </c>
      <c r="N124" s="81" t="s">
        <v>62</v>
      </c>
      <c r="O124" s="82" t="s">
        <v>62</v>
      </c>
      <c r="P124" s="81">
        <v>14718063.57</v>
      </c>
      <c r="Q124" s="81" t="s">
        <v>62</v>
      </c>
      <c r="R124" s="81">
        <v>14718063.57</v>
      </c>
      <c r="S124" s="81" t="s">
        <v>62</v>
      </c>
      <c r="T124" s="81" t="s">
        <v>62</v>
      </c>
      <c r="U124" s="81" t="s">
        <v>62</v>
      </c>
      <c r="V124" s="81">
        <v>14718063.57</v>
      </c>
      <c r="W124" s="118">
        <f t="shared" si="2"/>
        <v>4890036.43</v>
      </c>
      <c r="X124" s="119">
        <f t="shared" si="3"/>
        <v>75.061140906054135</v>
      </c>
    </row>
    <row r="125" spans="1:24" x14ac:dyDescent="0.2">
      <c r="A125" s="117" t="s">
        <v>411</v>
      </c>
      <c r="B125" s="89" t="s">
        <v>567</v>
      </c>
      <c r="C125" s="81">
        <v>15060000</v>
      </c>
      <c r="D125" s="81" t="s">
        <v>62</v>
      </c>
      <c r="E125" s="81">
        <v>15060000</v>
      </c>
      <c r="F125" s="81" t="s">
        <v>62</v>
      </c>
      <c r="G125" s="81" t="s">
        <v>62</v>
      </c>
      <c r="H125" s="81" t="s">
        <v>62</v>
      </c>
      <c r="I125" s="81">
        <v>15060000</v>
      </c>
      <c r="J125" s="81" t="s">
        <v>62</v>
      </c>
      <c r="K125" s="81" t="s">
        <v>62</v>
      </c>
      <c r="L125" s="81" t="s">
        <v>62</v>
      </c>
      <c r="M125" s="81" t="s">
        <v>62</v>
      </c>
      <c r="N125" s="81" t="s">
        <v>62</v>
      </c>
      <c r="O125" s="82" t="s">
        <v>62</v>
      </c>
      <c r="P125" s="81">
        <v>11187208.33</v>
      </c>
      <c r="Q125" s="81" t="s">
        <v>62</v>
      </c>
      <c r="R125" s="81">
        <v>11187208.33</v>
      </c>
      <c r="S125" s="81" t="s">
        <v>62</v>
      </c>
      <c r="T125" s="81" t="s">
        <v>62</v>
      </c>
      <c r="U125" s="81" t="s">
        <v>62</v>
      </c>
      <c r="V125" s="81">
        <v>11187208.33</v>
      </c>
      <c r="W125" s="118">
        <f t="shared" si="2"/>
        <v>3872791.67</v>
      </c>
      <c r="X125" s="119">
        <f t="shared" si="3"/>
        <v>74.284251859229741</v>
      </c>
    </row>
    <row r="126" spans="1:24" ht="25.5" x14ac:dyDescent="0.2">
      <c r="A126" s="117" t="s">
        <v>420</v>
      </c>
      <c r="B126" s="89" t="s">
        <v>568</v>
      </c>
      <c r="C126" s="81">
        <v>1000</v>
      </c>
      <c r="D126" s="81" t="s">
        <v>62</v>
      </c>
      <c r="E126" s="81">
        <v>1000</v>
      </c>
      <c r="F126" s="81" t="s">
        <v>62</v>
      </c>
      <c r="G126" s="81" t="s">
        <v>62</v>
      </c>
      <c r="H126" s="81" t="s">
        <v>62</v>
      </c>
      <c r="I126" s="81">
        <v>1000</v>
      </c>
      <c r="J126" s="81" t="s">
        <v>62</v>
      </c>
      <c r="K126" s="81" t="s">
        <v>62</v>
      </c>
      <c r="L126" s="81" t="s">
        <v>62</v>
      </c>
      <c r="M126" s="81" t="s">
        <v>62</v>
      </c>
      <c r="N126" s="81" t="s">
        <v>62</v>
      </c>
      <c r="O126" s="82" t="s">
        <v>62</v>
      </c>
      <c r="P126" s="81">
        <v>600</v>
      </c>
      <c r="Q126" s="81" t="s">
        <v>62</v>
      </c>
      <c r="R126" s="81">
        <v>600</v>
      </c>
      <c r="S126" s="81" t="s">
        <v>62</v>
      </c>
      <c r="T126" s="81" t="s">
        <v>62</v>
      </c>
      <c r="U126" s="81" t="s">
        <v>62</v>
      </c>
      <c r="V126" s="81">
        <v>600</v>
      </c>
      <c r="W126" s="118">
        <f t="shared" si="2"/>
        <v>400</v>
      </c>
      <c r="X126" s="119">
        <f t="shared" si="3"/>
        <v>60</v>
      </c>
    </row>
    <row r="127" spans="1:24" ht="38.25" x14ac:dyDescent="0.2">
      <c r="A127" s="117" t="s">
        <v>413</v>
      </c>
      <c r="B127" s="89" t="s">
        <v>569</v>
      </c>
      <c r="C127" s="81">
        <v>4547100</v>
      </c>
      <c r="D127" s="81" t="s">
        <v>62</v>
      </c>
      <c r="E127" s="81">
        <v>4547100</v>
      </c>
      <c r="F127" s="81" t="s">
        <v>62</v>
      </c>
      <c r="G127" s="81" t="s">
        <v>62</v>
      </c>
      <c r="H127" s="81" t="s">
        <v>62</v>
      </c>
      <c r="I127" s="81">
        <v>4547100</v>
      </c>
      <c r="J127" s="81" t="s">
        <v>62</v>
      </c>
      <c r="K127" s="81" t="s">
        <v>62</v>
      </c>
      <c r="L127" s="81" t="s">
        <v>62</v>
      </c>
      <c r="M127" s="81" t="s">
        <v>62</v>
      </c>
      <c r="N127" s="81" t="s">
        <v>62</v>
      </c>
      <c r="O127" s="82" t="s">
        <v>62</v>
      </c>
      <c r="P127" s="81">
        <v>3530255.24</v>
      </c>
      <c r="Q127" s="81" t="s">
        <v>62</v>
      </c>
      <c r="R127" s="81">
        <v>3530255.24</v>
      </c>
      <c r="S127" s="81" t="s">
        <v>62</v>
      </c>
      <c r="T127" s="81" t="s">
        <v>62</v>
      </c>
      <c r="U127" s="81" t="s">
        <v>62</v>
      </c>
      <c r="V127" s="81">
        <v>3530255.24</v>
      </c>
      <c r="W127" s="118">
        <f t="shared" si="2"/>
        <v>1016844.7599999998</v>
      </c>
      <c r="X127" s="119">
        <f t="shared" si="3"/>
        <v>77.637510501198577</v>
      </c>
    </row>
    <row r="128" spans="1:24" ht="25.5" x14ac:dyDescent="0.2">
      <c r="A128" s="117" t="s">
        <v>423</v>
      </c>
      <c r="B128" s="89" t="s">
        <v>570</v>
      </c>
      <c r="C128" s="81">
        <v>13281000</v>
      </c>
      <c r="D128" s="81" t="s">
        <v>62</v>
      </c>
      <c r="E128" s="81">
        <v>13281000</v>
      </c>
      <c r="F128" s="81" t="s">
        <v>62</v>
      </c>
      <c r="G128" s="81" t="s">
        <v>62</v>
      </c>
      <c r="H128" s="81" t="s">
        <v>62</v>
      </c>
      <c r="I128" s="81">
        <v>13281000</v>
      </c>
      <c r="J128" s="81" t="s">
        <v>62</v>
      </c>
      <c r="K128" s="81" t="s">
        <v>62</v>
      </c>
      <c r="L128" s="81" t="s">
        <v>62</v>
      </c>
      <c r="M128" s="81" t="s">
        <v>62</v>
      </c>
      <c r="N128" s="81" t="s">
        <v>62</v>
      </c>
      <c r="O128" s="82" t="s">
        <v>62</v>
      </c>
      <c r="P128" s="81">
        <v>450981.12</v>
      </c>
      <c r="Q128" s="81" t="s">
        <v>62</v>
      </c>
      <c r="R128" s="81">
        <v>450981.12</v>
      </c>
      <c r="S128" s="81" t="s">
        <v>62</v>
      </c>
      <c r="T128" s="81" t="s">
        <v>62</v>
      </c>
      <c r="U128" s="81" t="s">
        <v>62</v>
      </c>
      <c r="V128" s="81">
        <v>450981.12</v>
      </c>
      <c r="W128" s="118">
        <f t="shared" si="2"/>
        <v>12830018.880000001</v>
      </c>
      <c r="X128" s="119">
        <f t="shared" si="3"/>
        <v>3.395686469392365</v>
      </c>
    </row>
    <row r="129" spans="1:24" ht="25.5" x14ac:dyDescent="0.2">
      <c r="A129" s="117" t="s">
        <v>425</v>
      </c>
      <c r="B129" s="89" t="s">
        <v>571</v>
      </c>
      <c r="C129" s="81">
        <v>13281000</v>
      </c>
      <c r="D129" s="81" t="s">
        <v>62</v>
      </c>
      <c r="E129" s="81">
        <v>13281000</v>
      </c>
      <c r="F129" s="81" t="s">
        <v>62</v>
      </c>
      <c r="G129" s="81" t="s">
        <v>62</v>
      </c>
      <c r="H129" s="81" t="s">
        <v>62</v>
      </c>
      <c r="I129" s="81">
        <v>13281000</v>
      </c>
      <c r="J129" s="81" t="s">
        <v>62</v>
      </c>
      <c r="K129" s="81" t="s">
        <v>62</v>
      </c>
      <c r="L129" s="81" t="s">
        <v>62</v>
      </c>
      <c r="M129" s="81" t="s">
        <v>62</v>
      </c>
      <c r="N129" s="81" t="s">
        <v>62</v>
      </c>
      <c r="O129" s="82" t="s">
        <v>62</v>
      </c>
      <c r="P129" s="81">
        <v>450981.12</v>
      </c>
      <c r="Q129" s="81" t="s">
        <v>62</v>
      </c>
      <c r="R129" s="81">
        <v>450981.12</v>
      </c>
      <c r="S129" s="81" t="s">
        <v>62</v>
      </c>
      <c r="T129" s="81" t="s">
        <v>62</v>
      </c>
      <c r="U129" s="81" t="s">
        <v>62</v>
      </c>
      <c r="V129" s="81">
        <v>450981.12</v>
      </c>
      <c r="W129" s="118">
        <f t="shared" si="2"/>
        <v>12830018.880000001</v>
      </c>
      <c r="X129" s="119">
        <f t="shared" si="3"/>
        <v>3.395686469392365</v>
      </c>
    </row>
    <row r="130" spans="1:24" x14ac:dyDescent="0.2">
      <c r="A130" s="117" t="s">
        <v>429</v>
      </c>
      <c r="B130" s="89" t="s">
        <v>572</v>
      </c>
      <c r="C130" s="81">
        <v>13281000</v>
      </c>
      <c r="D130" s="81" t="s">
        <v>62</v>
      </c>
      <c r="E130" s="81">
        <v>13281000</v>
      </c>
      <c r="F130" s="81" t="s">
        <v>62</v>
      </c>
      <c r="G130" s="81" t="s">
        <v>62</v>
      </c>
      <c r="H130" s="81" t="s">
        <v>62</v>
      </c>
      <c r="I130" s="81">
        <v>13281000</v>
      </c>
      <c r="J130" s="81" t="s">
        <v>62</v>
      </c>
      <c r="K130" s="81" t="s">
        <v>62</v>
      </c>
      <c r="L130" s="81" t="s">
        <v>62</v>
      </c>
      <c r="M130" s="81" t="s">
        <v>62</v>
      </c>
      <c r="N130" s="81" t="s">
        <v>62</v>
      </c>
      <c r="O130" s="82" t="s">
        <v>62</v>
      </c>
      <c r="P130" s="81">
        <v>450981.12</v>
      </c>
      <c r="Q130" s="81" t="s">
        <v>62</v>
      </c>
      <c r="R130" s="81">
        <v>450981.12</v>
      </c>
      <c r="S130" s="81" t="s">
        <v>62</v>
      </c>
      <c r="T130" s="81" t="s">
        <v>62</v>
      </c>
      <c r="U130" s="81" t="s">
        <v>62</v>
      </c>
      <c r="V130" s="81">
        <v>450981.12</v>
      </c>
      <c r="W130" s="118">
        <f t="shared" si="2"/>
        <v>12830018.880000001</v>
      </c>
      <c r="X130" s="119">
        <f t="shared" si="3"/>
        <v>3.395686469392365</v>
      </c>
    </row>
    <row r="131" spans="1:24" ht="25.5" x14ac:dyDescent="0.2">
      <c r="A131" s="117" t="s">
        <v>495</v>
      </c>
      <c r="B131" s="89" t="s">
        <v>573</v>
      </c>
      <c r="C131" s="81">
        <v>3500000</v>
      </c>
      <c r="D131" s="81" t="s">
        <v>62</v>
      </c>
      <c r="E131" s="81">
        <v>3500000</v>
      </c>
      <c r="F131" s="81" t="s">
        <v>62</v>
      </c>
      <c r="G131" s="81" t="s">
        <v>62</v>
      </c>
      <c r="H131" s="81" t="s">
        <v>62</v>
      </c>
      <c r="I131" s="81">
        <v>3500000</v>
      </c>
      <c r="J131" s="81" t="s">
        <v>62</v>
      </c>
      <c r="K131" s="81" t="s">
        <v>62</v>
      </c>
      <c r="L131" s="81" t="s">
        <v>62</v>
      </c>
      <c r="M131" s="81" t="s">
        <v>62</v>
      </c>
      <c r="N131" s="81" t="s">
        <v>62</v>
      </c>
      <c r="O131" s="82" t="s">
        <v>62</v>
      </c>
      <c r="P131" s="81">
        <v>3500000</v>
      </c>
      <c r="Q131" s="81" t="s">
        <v>62</v>
      </c>
      <c r="R131" s="81">
        <v>3500000</v>
      </c>
      <c r="S131" s="81" t="s">
        <v>62</v>
      </c>
      <c r="T131" s="81" t="s">
        <v>62</v>
      </c>
      <c r="U131" s="81" t="s">
        <v>62</v>
      </c>
      <c r="V131" s="81">
        <v>3500000</v>
      </c>
      <c r="W131" s="118">
        <f t="shared" si="2"/>
        <v>0</v>
      </c>
      <c r="X131" s="119">
        <f t="shared" si="3"/>
        <v>100</v>
      </c>
    </row>
    <row r="132" spans="1:24" x14ac:dyDescent="0.2">
      <c r="A132" s="117" t="s">
        <v>497</v>
      </c>
      <c r="B132" s="89" t="s">
        <v>574</v>
      </c>
      <c r="C132" s="81">
        <v>3500000</v>
      </c>
      <c r="D132" s="81" t="s">
        <v>62</v>
      </c>
      <c r="E132" s="81">
        <v>3500000</v>
      </c>
      <c r="F132" s="81" t="s">
        <v>62</v>
      </c>
      <c r="G132" s="81" t="s">
        <v>62</v>
      </c>
      <c r="H132" s="81" t="s">
        <v>62</v>
      </c>
      <c r="I132" s="81">
        <v>3500000</v>
      </c>
      <c r="J132" s="81" t="s">
        <v>62</v>
      </c>
      <c r="K132" s="81" t="s">
        <v>62</v>
      </c>
      <c r="L132" s="81" t="s">
        <v>62</v>
      </c>
      <c r="M132" s="81" t="s">
        <v>62</v>
      </c>
      <c r="N132" s="81" t="s">
        <v>62</v>
      </c>
      <c r="O132" s="82" t="s">
        <v>62</v>
      </c>
      <c r="P132" s="81">
        <v>3500000</v>
      </c>
      <c r="Q132" s="81" t="s">
        <v>62</v>
      </c>
      <c r="R132" s="81">
        <v>3500000</v>
      </c>
      <c r="S132" s="81" t="s">
        <v>62</v>
      </c>
      <c r="T132" s="81" t="s">
        <v>62</v>
      </c>
      <c r="U132" s="81" t="s">
        <v>62</v>
      </c>
      <c r="V132" s="81">
        <v>3500000</v>
      </c>
      <c r="W132" s="118">
        <f t="shared" si="2"/>
        <v>0</v>
      </c>
      <c r="X132" s="119">
        <f t="shared" si="3"/>
        <v>100</v>
      </c>
    </row>
    <row r="133" spans="1:24" ht="25.5" x14ac:dyDescent="0.2">
      <c r="A133" s="117" t="s">
        <v>499</v>
      </c>
      <c r="B133" s="89" t="s">
        <v>575</v>
      </c>
      <c r="C133" s="81">
        <v>3500000</v>
      </c>
      <c r="D133" s="81" t="s">
        <v>62</v>
      </c>
      <c r="E133" s="81">
        <v>3500000</v>
      </c>
      <c r="F133" s="81" t="s">
        <v>62</v>
      </c>
      <c r="G133" s="81" t="s">
        <v>62</v>
      </c>
      <c r="H133" s="81" t="s">
        <v>62</v>
      </c>
      <c r="I133" s="81">
        <v>3500000</v>
      </c>
      <c r="J133" s="81" t="s">
        <v>62</v>
      </c>
      <c r="K133" s="81" t="s">
        <v>62</v>
      </c>
      <c r="L133" s="81" t="s">
        <v>62</v>
      </c>
      <c r="M133" s="81" t="s">
        <v>62</v>
      </c>
      <c r="N133" s="81" t="s">
        <v>62</v>
      </c>
      <c r="O133" s="82" t="s">
        <v>62</v>
      </c>
      <c r="P133" s="81">
        <v>3500000</v>
      </c>
      <c r="Q133" s="81" t="s">
        <v>62</v>
      </c>
      <c r="R133" s="81">
        <v>3500000</v>
      </c>
      <c r="S133" s="81" t="s">
        <v>62</v>
      </c>
      <c r="T133" s="81" t="s">
        <v>62</v>
      </c>
      <c r="U133" s="81" t="s">
        <v>62</v>
      </c>
      <c r="V133" s="81">
        <v>3500000</v>
      </c>
      <c r="W133" s="118">
        <f t="shared" si="2"/>
        <v>0</v>
      </c>
      <c r="X133" s="119">
        <f t="shared" si="3"/>
        <v>100</v>
      </c>
    </row>
    <row r="134" spans="1:24" x14ac:dyDescent="0.2">
      <c r="A134" s="117" t="s">
        <v>454</v>
      </c>
      <c r="B134" s="89" t="s">
        <v>576</v>
      </c>
      <c r="C134" s="81">
        <v>13326315.789999999</v>
      </c>
      <c r="D134" s="81" t="s">
        <v>62</v>
      </c>
      <c r="E134" s="81">
        <v>13326315.789999999</v>
      </c>
      <c r="F134" s="81" t="s">
        <v>62</v>
      </c>
      <c r="G134" s="81" t="s">
        <v>62</v>
      </c>
      <c r="H134" s="81" t="s">
        <v>62</v>
      </c>
      <c r="I134" s="81">
        <v>13326315.789999999</v>
      </c>
      <c r="J134" s="81" t="s">
        <v>62</v>
      </c>
      <c r="K134" s="81" t="s">
        <v>62</v>
      </c>
      <c r="L134" s="81" t="s">
        <v>62</v>
      </c>
      <c r="M134" s="81" t="s">
        <v>62</v>
      </c>
      <c r="N134" s="81" t="s">
        <v>62</v>
      </c>
      <c r="O134" s="82" t="s">
        <v>62</v>
      </c>
      <c r="P134" s="81">
        <v>2800000</v>
      </c>
      <c r="Q134" s="81" t="s">
        <v>62</v>
      </c>
      <c r="R134" s="81">
        <v>2800000</v>
      </c>
      <c r="S134" s="81" t="s">
        <v>62</v>
      </c>
      <c r="T134" s="81" t="s">
        <v>62</v>
      </c>
      <c r="U134" s="81" t="s">
        <v>62</v>
      </c>
      <c r="V134" s="81">
        <v>2800000</v>
      </c>
      <c r="W134" s="118">
        <f t="shared" si="2"/>
        <v>10526315.789999999</v>
      </c>
      <c r="X134" s="119">
        <f t="shared" si="3"/>
        <v>21.011058450986926</v>
      </c>
    </row>
    <row r="135" spans="1:24" ht="38.25" x14ac:dyDescent="0.2">
      <c r="A135" s="117" t="s">
        <v>502</v>
      </c>
      <c r="B135" s="89" t="s">
        <v>577</v>
      </c>
      <c r="C135" s="81">
        <v>13326315.789999999</v>
      </c>
      <c r="D135" s="81" t="s">
        <v>62</v>
      </c>
      <c r="E135" s="81">
        <v>13326315.789999999</v>
      </c>
      <c r="F135" s="81" t="s">
        <v>62</v>
      </c>
      <c r="G135" s="81" t="s">
        <v>62</v>
      </c>
      <c r="H135" s="81" t="s">
        <v>62</v>
      </c>
      <c r="I135" s="81">
        <v>13326315.789999999</v>
      </c>
      <c r="J135" s="81" t="s">
        <v>62</v>
      </c>
      <c r="K135" s="81" t="s">
        <v>62</v>
      </c>
      <c r="L135" s="81" t="s">
        <v>62</v>
      </c>
      <c r="M135" s="81" t="s">
        <v>62</v>
      </c>
      <c r="N135" s="81" t="s">
        <v>62</v>
      </c>
      <c r="O135" s="82" t="s">
        <v>62</v>
      </c>
      <c r="P135" s="81">
        <v>2800000</v>
      </c>
      <c r="Q135" s="81" t="s">
        <v>62</v>
      </c>
      <c r="R135" s="81">
        <v>2800000</v>
      </c>
      <c r="S135" s="81" t="s">
        <v>62</v>
      </c>
      <c r="T135" s="81" t="s">
        <v>62</v>
      </c>
      <c r="U135" s="81" t="s">
        <v>62</v>
      </c>
      <c r="V135" s="81">
        <v>2800000</v>
      </c>
      <c r="W135" s="118">
        <f t="shared" ref="W135:W198" si="4">C135-V135</f>
        <v>10526315.789999999</v>
      </c>
      <c r="X135" s="119">
        <f t="shared" ref="X135:X198" si="5">V135/C135*100</f>
        <v>21.011058450986926</v>
      </c>
    </row>
    <row r="136" spans="1:24" ht="39" customHeight="1" x14ac:dyDescent="0.2">
      <c r="A136" s="117" t="s">
        <v>504</v>
      </c>
      <c r="B136" s="89" t="s">
        <v>578</v>
      </c>
      <c r="C136" s="81">
        <v>13326315.789999999</v>
      </c>
      <c r="D136" s="81" t="s">
        <v>62</v>
      </c>
      <c r="E136" s="81">
        <v>13326315.789999999</v>
      </c>
      <c r="F136" s="81" t="s">
        <v>62</v>
      </c>
      <c r="G136" s="81" t="s">
        <v>62</v>
      </c>
      <c r="H136" s="81" t="s">
        <v>62</v>
      </c>
      <c r="I136" s="81">
        <v>13326315.789999999</v>
      </c>
      <c r="J136" s="81" t="s">
        <v>62</v>
      </c>
      <c r="K136" s="81" t="s">
        <v>62</v>
      </c>
      <c r="L136" s="81" t="s">
        <v>62</v>
      </c>
      <c r="M136" s="81" t="s">
        <v>62</v>
      </c>
      <c r="N136" s="81" t="s">
        <v>62</v>
      </c>
      <c r="O136" s="82" t="s">
        <v>62</v>
      </c>
      <c r="P136" s="81">
        <v>2800000</v>
      </c>
      <c r="Q136" s="81" t="s">
        <v>62</v>
      </c>
      <c r="R136" s="81">
        <v>2800000</v>
      </c>
      <c r="S136" s="81" t="s">
        <v>62</v>
      </c>
      <c r="T136" s="81" t="s">
        <v>62</v>
      </c>
      <c r="U136" s="81" t="s">
        <v>62</v>
      </c>
      <c r="V136" s="81">
        <v>2800000</v>
      </c>
      <c r="W136" s="118">
        <f t="shared" si="4"/>
        <v>10526315.789999999</v>
      </c>
      <c r="X136" s="119">
        <f t="shared" si="5"/>
        <v>21.011058450986926</v>
      </c>
    </row>
    <row r="137" spans="1:24" x14ac:dyDescent="0.2">
      <c r="A137" s="117" t="s">
        <v>579</v>
      </c>
      <c r="B137" s="89" t="s">
        <v>580</v>
      </c>
      <c r="C137" s="81">
        <v>423508807.38</v>
      </c>
      <c r="D137" s="81" t="s">
        <v>62</v>
      </c>
      <c r="E137" s="81">
        <v>423508807.38</v>
      </c>
      <c r="F137" s="81" t="s">
        <v>62</v>
      </c>
      <c r="G137" s="81" t="s">
        <v>62</v>
      </c>
      <c r="H137" s="81" t="s">
        <v>62</v>
      </c>
      <c r="I137" s="81">
        <v>423508807.38</v>
      </c>
      <c r="J137" s="81" t="s">
        <v>62</v>
      </c>
      <c r="K137" s="81" t="s">
        <v>62</v>
      </c>
      <c r="L137" s="81" t="s">
        <v>62</v>
      </c>
      <c r="M137" s="81" t="s">
        <v>62</v>
      </c>
      <c r="N137" s="81" t="s">
        <v>62</v>
      </c>
      <c r="O137" s="82" t="s">
        <v>62</v>
      </c>
      <c r="P137" s="81">
        <v>69012525.450000003</v>
      </c>
      <c r="Q137" s="81" t="s">
        <v>62</v>
      </c>
      <c r="R137" s="81">
        <v>69012525.450000003</v>
      </c>
      <c r="S137" s="81" t="s">
        <v>62</v>
      </c>
      <c r="T137" s="81" t="s">
        <v>62</v>
      </c>
      <c r="U137" s="81" t="s">
        <v>62</v>
      </c>
      <c r="V137" s="81">
        <v>69012525.450000003</v>
      </c>
      <c r="W137" s="118">
        <f t="shared" si="4"/>
        <v>354496281.93000001</v>
      </c>
      <c r="X137" s="119">
        <f t="shared" si="5"/>
        <v>16.295416824254477</v>
      </c>
    </row>
    <row r="138" spans="1:24" x14ac:dyDescent="0.2">
      <c r="A138" s="117" t="s">
        <v>581</v>
      </c>
      <c r="B138" s="89" t="s">
        <v>582</v>
      </c>
      <c r="C138" s="81">
        <v>53806538.869999997</v>
      </c>
      <c r="D138" s="81" t="s">
        <v>62</v>
      </c>
      <c r="E138" s="81">
        <v>53806538.869999997</v>
      </c>
      <c r="F138" s="81" t="s">
        <v>62</v>
      </c>
      <c r="G138" s="81" t="s">
        <v>62</v>
      </c>
      <c r="H138" s="81" t="s">
        <v>62</v>
      </c>
      <c r="I138" s="81">
        <v>53806538.869999997</v>
      </c>
      <c r="J138" s="81" t="s">
        <v>62</v>
      </c>
      <c r="K138" s="81" t="s">
        <v>62</v>
      </c>
      <c r="L138" s="81" t="s">
        <v>62</v>
      </c>
      <c r="M138" s="81" t="s">
        <v>62</v>
      </c>
      <c r="N138" s="81" t="s">
        <v>62</v>
      </c>
      <c r="O138" s="82" t="s">
        <v>62</v>
      </c>
      <c r="P138" s="81">
        <v>7676214.4400000004</v>
      </c>
      <c r="Q138" s="81" t="s">
        <v>62</v>
      </c>
      <c r="R138" s="81">
        <v>7676214.4400000004</v>
      </c>
      <c r="S138" s="81" t="s">
        <v>62</v>
      </c>
      <c r="T138" s="81" t="s">
        <v>62</v>
      </c>
      <c r="U138" s="81" t="s">
        <v>62</v>
      </c>
      <c r="V138" s="81">
        <v>7676214.4400000004</v>
      </c>
      <c r="W138" s="118">
        <f t="shared" si="4"/>
        <v>46130324.43</v>
      </c>
      <c r="X138" s="119">
        <f t="shared" si="5"/>
        <v>14.266322646298102</v>
      </c>
    </row>
    <row r="139" spans="1:24" ht="25.5" x14ac:dyDescent="0.2">
      <c r="A139" s="117" t="s">
        <v>423</v>
      </c>
      <c r="B139" s="89" t="s">
        <v>583</v>
      </c>
      <c r="C139" s="81">
        <v>16716699.35</v>
      </c>
      <c r="D139" s="81" t="s">
        <v>62</v>
      </c>
      <c r="E139" s="81">
        <v>16716699.35</v>
      </c>
      <c r="F139" s="81" t="s">
        <v>62</v>
      </c>
      <c r="G139" s="81" t="s">
        <v>62</v>
      </c>
      <c r="H139" s="81" t="s">
        <v>62</v>
      </c>
      <c r="I139" s="81">
        <v>16716699.35</v>
      </c>
      <c r="J139" s="81" t="s">
        <v>62</v>
      </c>
      <c r="K139" s="81" t="s">
        <v>62</v>
      </c>
      <c r="L139" s="81" t="s">
        <v>62</v>
      </c>
      <c r="M139" s="81" t="s">
        <v>62</v>
      </c>
      <c r="N139" s="81" t="s">
        <v>62</v>
      </c>
      <c r="O139" s="82" t="s">
        <v>62</v>
      </c>
      <c r="P139" s="81">
        <v>4322906.34</v>
      </c>
      <c r="Q139" s="81" t="s">
        <v>62</v>
      </c>
      <c r="R139" s="81">
        <v>4322906.34</v>
      </c>
      <c r="S139" s="81" t="s">
        <v>62</v>
      </c>
      <c r="T139" s="81" t="s">
        <v>62</v>
      </c>
      <c r="U139" s="81" t="s">
        <v>62</v>
      </c>
      <c r="V139" s="81">
        <v>4322906.34</v>
      </c>
      <c r="W139" s="118">
        <f t="shared" si="4"/>
        <v>12393793.01</v>
      </c>
      <c r="X139" s="119">
        <f t="shared" si="5"/>
        <v>25.859807905201095</v>
      </c>
    </row>
    <row r="140" spans="1:24" ht="25.5" x14ac:dyDescent="0.2">
      <c r="A140" s="117" t="s">
        <v>425</v>
      </c>
      <c r="B140" s="89" t="s">
        <v>584</v>
      </c>
      <c r="C140" s="81">
        <v>16716699.35</v>
      </c>
      <c r="D140" s="81" t="s">
        <v>62</v>
      </c>
      <c r="E140" s="81">
        <v>16716699.35</v>
      </c>
      <c r="F140" s="81" t="s">
        <v>62</v>
      </c>
      <c r="G140" s="81" t="s">
        <v>62</v>
      </c>
      <c r="H140" s="81" t="s">
        <v>62</v>
      </c>
      <c r="I140" s="81">
        <v>16716699.35</v>
      </c>
      <c r="J140" s="81" t="s">
        <v>62</v>
      </c>
      <c r="K140" s="81" t="s">
        <v>62</v>
      </c>
      <c r="L140" s="81" t="s">
        <v>62</v>
      </c>
      <c r="M140" s="81" t="s">
        <v>62</v>
      </c>
      <c r="N140" s="81" t="s">
        <v>62</v>
      </c>
      <c r="O140" s="82" t="s">
        <v>62</v>
      </c>
      <c r="P140" s="81">
        <v>4322906.34</v>
      </c>
      <c r="Q140" s="81" t="s">
        <v>62</v>
      </c>
      <c r="R140" s="81">
        <v>4322906.34</v>
      </c>
      <c r="S140" s="81" t="s">
        <v>62</v>
      </c>
      <c r="T140" s="81" t="s">
        <v>62</v>
      </c>
      <c r="U140" s="81" t="s">
        <v>62</v>
      </c>
      <c r="V140" s="81">
        <v>4322906.34</v>
      </c>
      <c r="W140" s="118">
        <f t="shared" si="4"/>
        <v>12393793.01</v>
      </c>
      <c r="X140" s="119">
        <f t="shared" si="5"/>
        <v>25.859807905201095</v>
      </c>
    </row>
    <row r="141" spans="1:24" x14ac:dyDescent="0.2">
      <c r="A141" s="117" t="s">
        <v>429</v>
      </c>
      <c r="B141" s="89" t="s">
        <v>585</v>
      </c>
      <c r="C141" s="81">
        <v>16716699.35</v>
      </c>
      <c r="D141" s="81" t="s">
        <v>62</v>
      </c>
      <c r="E141" s="81">
        <v>16716699.35</v>
      </c>
      <c r="F141" s="81" t="s">
        <v>62</v>
      </c>
      <c r="G141" s="81" t="s">
        <v>62</v>
      </c>
      <c r="H141" s="81" t="s">
        <v>62</v>
      </c>
      <c r="I141" s="81">
        <v>16716699.35</v>
      </c>
      <c r="J141" s="81" t="s">
        <v>62</v>
      </c>
      <c r="K141" s="81" t="s">
        <v>62</v>
      </c>
      <c r="L141" s="81" t="s">
        <v>62</v>
      </c>
      <c r="M141" s="81" t="s">
        <v>62</v>
      </c>
      <c r="N141" s="81" t="s">
        <v>62</v>
      </c>
      <c r="O141" s="82" t="s">
        <v>62</v>
      </c>
      <c r="P141" s="81">
        <v>4322906.34</v>
      </c>
      <c r="Q141" s="81" t="s">
        <v>62</v>
      </c>
      <c r="R141" s="81">
        <v>4322906.34</v>
      </c>
      <c r="S141" s="81" t="s">
        <v>62</v>
      </c>
      <c r="T141" s="81" t="s">
        <v>62</v>
      </c>
      <c r="U141" s="81" t="s">
        <v>62</v>
      </c>
      <c r="V141" s="81">
        <v>4322906.34</v>
      </c>
      <c r="W141" s="118">
        <f t="shared" si="4"/>
        <v>12393793.01</v>
      </c>
      <c r="X141" s="119">
        <f t="shared" si="5"/>
        <v>25.859807905201095</v>
      </c>
    </row>
    <row r="142" spans="1:24" ht="25.5" x14ac:dyDescent="0.2">
      <c r="A142" s="117" t="s">
        <v>495</v>
      </c>
      <c r="B142" s="89" t="s">
        <v>586</v>
      </c>
      <c r="C142" s="81">
        <v>4232621.28</v>
      </c>
      <c r="D142" s="81" t="s">
        <v>62</v>
      </c>
      <c r="E142" s="81">
        <v>4232621.28</v>
      </c>
      <c r="F142" s="81" t="s">
        <v>62</v>
      </c>
      <c r="G142" s="81" t="s">
        <v>62</v>
      </c>
      <c r="H142" s="81" t="s">
        <v>62</v>
      </c>
      <c r="I142" s="81">
        <v>4232621.28</v>
      </c>
      <c r="J142" s="81" t="s">
        <v>62</v>
      </c>
      <c r="K142" s="81" t="s">
        <v>62</v>
      </c>
      <c r="L142" s="81" t="s">
        <v>62</v>
      </c>
      <c r="M142" s="81" t="s">
        <v>62</v>
      </c>
      <c r="N142" s="81" t="s">
        <v>62</v>
      </c>
      <c r="O142" s="82" t="s">
        <v>62</v>
      </c>
      <c r="P142" s="81" t="s">
        <v>62</v>
      </c>
      <c r="Q142" s="81" t="s">
        <v>62</v>
      </c>
      <c r="R142" s="81" t="s">
        <v>62</v>
      </c>
      <c r="S142" s="81" t="s">
        <v>62</v>
      </c>
      <c r="T142" s="81" t="s">
        <v>62</v>
      </c>
      <c r="U142" s="81" t="s">
        <v>62</v>
      </c>
      <c r="V142" s="81">
        <v>0</v>
      </c>
      <c r="W142" s="118">
        <f t="shared" si="4"/>
        <v>4232621.28</v>
      </c>
      <c r="X142" s="119">
        <f t="shared" si="5"/>
        <v>0</v>
      </c>
    </row>
    <row r="143" spans="1:24" x14ac:dyDescent="0.2">
      <c r="A143" s="117" t="s">
        <v>497</v>
      </c>
      <c r="B143" s="89" t="s">
        <v>587</v>
      </c>
      <c r="C143" s="81">
        <v>4232621.28</v>
      </c>
      <c r="D143" s="81" t="s">
        <v>62</v>
      </c>
      <c r="E143" s="81">
        <v>4232621.28</v>
      </c>
      <c r="F143" s="81" t="s">
        <v>62</v>
      </c>
      <c r="G143" s="81" t="s">
        <v>62</v>
      </c>
      <c r="H143" s="81" t="s">
        <v>62</v>
      </c>
      <c r="I143" s="81">
        <v>4232621.28</v>
      </c>
      <c r="J143" s="81" t="s">
        <v>62</v>
      </c>
      <c r="K143" s="81" t="s">
        <v>62</v>
      </c>
      <c r="L143" s="81" t="s">
        <v>62</v>
      </c>
      <c r="M143" s="81" t="s">
        <v>62</v>
      </c>
      <c r="N143" s="81" t="s">
        <v>62</v>
      </c>
      <c r="O143" s="82" t="s">
        <v>62</v>
      </c>
      <c r="P143" s="81" t="s">
        <v>62</v>
      </c>
      <c r="Q143" s="81" t="s">
        <v>62</v>
      </c>
      <c r="R143" s="81" t="s">
        <v>62</v>
      </c>
      <c r="S143" s="81" t="s">
        <v>62</v>
      </c>
      <c r="T143" s="81" t="s">
        <v>62</v>
      </c>
      <c r="U143" s="81" t="s">
        <v>62</v>
      </c>
      <c r="V143" s="81">
        <v>0</v>
      </c>
      <c r="W143" s="118">
        <f t="shared" si="4"/>
        <v>4232621.28</v>
      </c>
      <c r="X143" s="119">
        <f t="shared" si="5"/>
        <v>0</v>
      </c>
    </row>
    <row r="144" spans="1:24" ht="25.5" x14ac:dyDescent="0.2">
      <c r="A144" s="117" t="s">
        <v>588</v>
      </c>
      <c r="B144" s="89" t="s">
        <v>589</v>
      </c>
      <c r="C144" s="81">
        <v>4232621.28</v>
      </c>
      <c r="D144" s="81" t="s">
        <v>62</v>
      </c>
      <c r="E144" s="81">
        <v>4232621.28</v>
      </c>
      <c r="F144" s="81" t="s">
        <v>62</v>
      </c>
      <c r="G144" s="81" t="s">
        <v>62</v>
      </c>
      <c r="H144" s="81" t="s">
        <v>62</v>
      </c>
      <c r="I144" s="81">
        <v>4232621.28</v>
      </c>
      <c r="J144" s="81" t="s">
        <v>62</v>
      </c>
      <c r="K144" s="81" t="s">
        <v>62</v>
      </c>
      <c r="L144" s="81" t="s">
        <v>62</v>
      </c>
      <c r="M144" s="81" t="s">
        <v>62</v>
      </c>
      <c r="N144" s="81" t="s">
        <v>62</v>
      </c>
      <c r="O144" s="82" t="s">
        <v>62</v>
      </c>
      <c r="P144" s="81" t="s">
        <v>62</v>
      </c>
      <c r="Q144" s="81" t="s">
        <v>62</v>
      </c>
      <c r="R144" s="81" t="s">
        <v>62</v>
      </c>
      <c r="S144" s="81" t="s">
        <v>62</v>
      </c>
      <c r="T144" s="81" t="s">
        <v>62</v>
      </c>
      <c r="U144" s="81" t="s">
        <v>62</v>
      </c>
      <c r="V144" s="81">
        <v>0</v>
      </c>
      <c r="W144" s="118">
        <f t="shared" si="4"/>
        <v>4232621.28</v>
      </c>
      <c r="X144" s="119">
        <f t="shared" si="5"/>
        <v>0</v>
      </c>
    </row>
    <row r="145" spans="1:24" x14ac:dyDescent="0.2">
      <c r="A145" s="117" t="s">
        <v>454</v>
      </c>
      <c r="B145" s="89" t="s">
        <v>590</v>
      </c>
      <c r="C145" s="81">
        <v>32857218.239999998</v>
      </c>
      <c r="D145" s="81" t="s">
        <v>62</v>
      </c>
      <c r="E145" s="81">
        <v>32857218.239999998</v>
      </c>
      <c r="F145" s="81" t="s">
        <v>62</v>
      </c>
      <c r="G145" s="81" t="s">
        <v>62</v>
      </c>
      <c r="H145" s="81" t="s">
        <v>62</v>
      </c>
      <c r="I145" s="81">
        <v>32857218.239999998</v>
      </c>
      <c r="J145" s="81" t="s">
        <v>62</v>
      </c>
      <c r="K145" s="81" t="s">
        <v>62</v>
      </c>
      <c r="L145" s="81" t="s">
        <v>62</v>
      </c>
      <c r="M145" s="81" t="s">
        <v>62</v>
      </c>
      <c r="N145" s="81" t="s">
        <v>62</v>
      </c>
      <c r="O145" s="82" t="s">
        <v>62</v>
      </c>
      <c r="P145" s="81">
        <v>3353308.1</v>
      </c>
      <c r="Q145" s="81" t="s">
        <v>62</v>
      </c>
      <c r="R145" s="81">
        <v>3353308.1</v>
      </c>
      <c r="S145" s="81" t="s">
        <v>62</v>
      </c>
      <c r="T145" s="81" t="s">
        <v>62</v>
      </c>
      <c r="U145" s="81" t="s">
        <v>62</v>
      </c>
      <c r="V145" s="81">
        <v>3353308.1</v>
      </c>
      <c r="W145" s="118">
        <f t="shared" si="4"/>
        <v>29503910.139999997</v>
      </c>
      <c r="X145" s="119">
        <f t="shared" si="5"/>
        <v>10.205696889816807</v>
      </c>
    </row>
    <row r="146" spans="1:24" x14ac:dyDescent="0.2">
      <c r="A146" s="117" t="s">
        <v>506</v>
      </c>
      <c r="B146" s="89" t="s">
        <v>591</v>
      </c>
      <c r="C146" s="81">
        <v>233416.5</v>
      </c>
      <c r="D146" s="81" t="s">
        <v>62</v>
      </c>
      <c r="E146" s="81">
        <v>233416.5</v>
      </c>
      <c r="F146" s="81" t="s">
        <v>62</v>
      </c>
      <c r="G146" s="81" t="s">
        <v>62</v>
      </c>
      <c r="H146" s="81" t="s">
        <v>62</v>
      </c>
      <c r="I146" s="81">
        <v>233416.5</v>
      </c>
      <c r="J146" s="81" t="s">
        <v>62</v>
      </c>
      <c r="K146" s="81" t="s">
        <v>62</v>
      </c>
      <c r="L146" s="81" t="s">
        <v>62</v>
      </c>
      <c r="M146" s="81" t="s">
        <v>62</v>
      </c>
      <c r="N146" s="81" t="s">
        <v>62</v>
      </c>
      <c r="O146" s="82" t="s">
        <v>62</v>
      </c>
      <c r="P146" s="81">
        <v>208416.5</v>
      </c>
      <c r="Q146" s="81" t="s">
        <v>62</v>
      </c>
      <c r="R146" s="81">
        <v>208416.5</v>
      </c>
      <c r="S146" s="81" t="s">
        <v>62</v>
      </c>
      <c r="T146" s="81" t="s">
        <v>62</v>
      </c>
      <c r="U146" s="81" t="s">
        <v>62</v>
      </c>
      <c r="V146" s="81">
        <v>208416.5</v>
      </c>
      <c r="W146" s="118">
        <f t="shared" si="4"/>
        <v>25000</v>
      </c>
      <c r="X146" s="119">
        <f t="shared" si="5"/>
        <v>89.289531802593217</v>
      </c>
    </row>
    <row r="147" spans="1:24" ht="25.5" x14ac:dyDescent="0.2">
      <c r="A147" s="117" t="s">
        <v>508</v>
      </c>
      <c r="B147" s="89" t="s">
        <v>592</v>
      </c>
      <c r="C147" s="81">
        <v>233416.5</v>
      </c>
      <c r="D147" s="81" t="s">
        <v>62</v>
      </c>
      <c r="E147" s="81">
        <v>233416.5</v>
      </c>
      <c r="F147" s="81" t="s">
        <v>62</v>
      </c>
      <c r="G147" s="81" t="s">
        <v>62</v>
      </c>
      <c r="H147" s="81" t="s">
        <v>62</v>
      </c>
      <c r="I147" s="81">
        <v>233416.5</v>
      </c>
      <c r="J147" s="81" t="s">
        <v>62</v>
      </c>
      <c r="K147" s="81" t="s">
        <v>62</v>
      </c>
      <c r="L147" s="81" t="s">
        <v>62</v>
      </c>
      <c r="M147" s="81" t="s">
        <v>62</v>
      </c>
      <c r="N147" s="81" t="s">
        <v>62</v>
      </c>
      <c r="O147" s="82" t="s">
        <v>62</v>
      </c>
      <c r="P147" s="81">
        <v>208416.5</v>
      </c>
      <c r="Q147" s="81" t="s">
        <v>62</v>
      </c>
      <c r="R147" s="81">
        <v>208416.5</v>
      </c>
      <c r="S147" s="81" t="s">
        <v>62</v>
      </c>
      <c r="T147" s="81" t="s">
        <v>62</v>
      </c>
      <c r="U147" s="81" t="s">
        <v>62</v>
      </c>
      <c r="V147" s="81">
        <v>208416.5</v>
      </c>
      <c r="W147" s="118">
        <f t="shared" si="4"/>
        <v>25000</v>
      </c>
      <c r="X147" s="119">
        <f t="shared" si="5"/>
        <v>89.289531802593217</v>
      </c>
    </row>
    <row r="148" spans="1:24" x14ac:dyDescent="0.2">
      <c r="A148" s="117" t="s">
        <v>456</v>
      </c>
      <c r="B148" s="89" t="s">
        <v>593</v>
      </c>
      <c r="C148" s="81">
        <v>32623801.739999998</v>
      </c>
      <c r="D148" s="81" t="s">
        <v>62</v>
      </c>
      <c r="E148" s="81">
        <v>32623801.739999998</v>
      </c>
      <c r="F148" s="81" t="s">
        <v>62</v>
      </c>
      <c r="G148" s="81" t="s">
        <v>62</v>
      </c>
      <c r="H148" s="81" t="s">
        <v>62</v>
      </c>
      <c r="I148" s="81">
        <v>32623801.739999998</v>
      </c>
      <c r="J148" s="81" t="s">
        <v>62</v>
      </c>
      <c r="K148" s="81" t="s">
        <v>62</v>
      </c>
      <c r="L148" s="81" t="s">
        <v>62</v>
      </c>
      <c r="M148" s="81" t="s">
        <v>62</v>
      </c>
      <c r="N148" s="81" t="s">
        <v>62</v>
      </c>
      <c r="O148" s="82" t="s">
        <v>62</v>
      </c>
      <c r="P148" s="81">
        <v>3144891.6</v>
      </c>
      <c r="Q148" s="81" t="s">
        <v>62</v>
      </c>
      <c r="R148" s="81">
        <v>3144891.6</v>
      </c>
      <c r="S148" s="81" t="s">
        <v>62</v>
      </c>
      <c r="T148" s="81" t="s">
        <v>62</v>
      </c>
      <c r="U148" s="81" t="s">
        <v>62</v>
      </c>
      <c r="V148" s="81">
        <v>3144891.6</v>
      </c>
      <c r="W148" s="118">
        <f t="shared" si="4"/>
        <v>29478910.139999997</v>
      </c>
      <c r="X148" s="119">
        <f t="shared" si="5"/>
        <v>9.6398685385095781</v>
      </c>
    </row>
    <row r="149" spans="1:24" x14ac:dyDescent="0.2">
      <c r="A149" s="117" t="s">
        <v>458</v>
      </c>
      <c r="B149" s="89" t="s">
        <v>594</v>
      </c>
      <c r="C149" s="81">
        <v>32623801.739999998</v>
      </c>
      <c r="D149" s="81" t="s">
        <v>62</v>
      </c>
      <c r="E149" s="81">
        <v>32623801.739999998</v>
      </c>
      <c r="F149" s="81" t="s">
        <v>62</v>
      </c>
      <c r="G149" s="81" t="s">
        <v>62</v>
      </c>
      <c r="H149" s="81" t="s">
        <v>62</v>
      </c>
      <c r="I149" s="81">
        <v>32623801.739999998</v>
      </c>
      <c r="J149" s="81" t="s">
        <v>62</v>
      </c>
      <c r="K149" s="81" t="s">
        <v>62</v>
      </c>
      <c r="L149" s="81" t="s">
        <v>62</v>
      </c>
      <c r="M149" s="81" t="s">
        <v>62</v>
      </c>
      <c r="N149" s="81" t="s">
        <v>62</v>
      </c>
      <c r="O149" s="82" t="s">
        <v>62</v>
      </c>
      <c r="P149" s="81">
        <v>3144891.6</v>
      </c>
      <c r="Q149" s="81" t="s">
        <v>62</v>
      </c>
      <c r="R149" s="81">
        <v>3144891.6</v>
      </c>
      <c r="S149" s="81" t="s">
        <v>62</v>
      </c>
      <c r="T149" s="81" t="s">
        <v>62</v>
      </c>
      <c r="U149" s="81" t="s">
        <v>62</v>
      </c>
      <c r="V149" s="81">
        <v>3144891.6</v>
      </c>
      <c r="W149" s="118">
        <f t="shared" si="4"/>
        <v>29478910.139999997</v>
      </c>
      <c r="X149" s="119">
        <f t="shared" si="5"/>
        <v>9.6398685385095781</v>
      </c>
    </row>
    <row r="150" spans="1:24" x14ac:dyDescent="0.2">
      <c r="A150" s="117" t="s">
        <v>595</v>
      </c>
      <c r="B150" s="89" t="s">
        <v>596</v>
      </c>
      <c r="C150" s="81">
        <v>60059912.329999998</v>
      </c>
      <c r="D150" s="81" t="s">
        <v>62</v>
      </c>
      <c r="E150" s="81">
        <v>60059912.329999998</v>
      </c>
      <c r="F150" s="81" t="s">
        <v>62</v>
      </c>
      <c r="G150" s="81" t="s">
        <v>62</v>
      </c>
      <c r="H150" s="81" t="s">
        <v>62</v>
      </c>
      <c r="I150" s="81">
        <v>60059912.329999998</v>
      </c>
      <c r="J150" s="81" t="s">
        <v>62</v>
      </c>
      <c r="K150" s="81" t="s">
        <v>62</v>
      </c>
      <c r="L150" s="81" t="s">
        <v>62</v>
      </c>
      <c r="M150" s="81" t="s">
        <v>62</v>
      </c>
      <c r="N150" s="81" t="s">
        <v>62</v>
      </c>
      <c r="O150" s="82" t="s">
        <v>62</v>
      </c>
      <c r="P150" s="81">
        <v>27504.22</v>
      </c>
      <c r="Q150" s="81" t="s">
        <v>62</v>
      </c>
      <c r="R150" s="81">
        <v>27504.22</v>
      </c>
      <c r="S150" s="81" t="s">
        <v>62</v>
      </c>
      <c r="T150" s="81" t="s">
        <v>62</v>
      </c>
      <c r="U150" s="81" t="s">
        <v>62</v>
      </c>
      <c r="V150" s="81">
        <v>27504.22</v>
      </c>
      <c r="W150" s="118">
        <f t="shared" si="4"/>
        <v>60032408.109999999</v>
      </c>
      <c r="X150" s="119">
        <f t="shared" si="5"/>
        <v>4.5794638941325273E-2</v>
      </c>
    </row>
    <row r="151" spans="1:24" ht="25.5" x14ac:dyDescent="0.2">
      <c r="A151" s="117" t="s">
        <v>423</v>
      </c>
      <c r="B151" s="89" t="s">
        <v>597</v>
      </c>
      <c r="C151" s="81">
        <v>58226298</v>
      </c>
      <c r="D151" s="81" t="s">
        <v>62</v>
      </c>
      <c r="E151" s="81">
        <v>58226298</v>
      </c>
      <c r="F151" s="81" t="s">
        <v>62</v>
      </c>
      <c r="G151" s="81" t="s">
        <v>62</v>
      </c>
      <c r="H151" s="81" t="s">
        <v>62</v>
      </c>
      <c r="I151" s="81">
        <v>58226298</v>
      </c>
      <c r="J151" s="81" t="s">
        <v>62</v>
      </c>
      <c r="K151" s="81" t="s">
        <v>62</v>
      </c>
      <c r="L151" s="81" t="s">
        <v>62</v>
      </c>
      <c r="M151" s="81" t="s">
        <v>62</v>
      </c>
      <c r="N151" s="81" t="s">
        <v>62</v>
      </c>
      <c r="O151" s="82" t="s">
        <v>62</v>
      </c>
      <c r="P151" s="81" t="s">
        <v>62</v>
      </c>
      <c r="Q151" s="81" t="s">
        <v>62</v>
      </c>
      <c r="R151" s="81" t="s">
        <v>62</v>
      </c>
      <c r="S151" s="81" t="s">
        <v>62</v>
      </c>
      <c r="T151" s="81" t="s">
        <v>62</v>
      </c>
      <c r="U151" s="81" t="s">
        <v>62</v>
      </c>
      <c r="V151" s="81">
        <v>0</v>
      </c>
      <c r="W151" s="118">
        <f t="shared" si="4"/>
        <v>58226298</v>
      </c>
      <c r="X151" s="119">
        <f t="shared" si="5"/>
        <v>0</v>
      </c>
    </row>
    <row r="152" spans="1:24" ht="25.5" x14ac:dyDescent="0.2">
      <c r="A152" s="117" t="s">
        <v>425</v>
      </c>
      <c r="B152" s="89" t="s">
        <v>598</v>
      </c>
      <c r="C152" s="81">
        <v>58226298</v>
      </c>
      <c r="D152" s="81" t="s">
        <v>62</v>
      </c>
      <c r="E152" s="81">
        <v>58226298</v>
      </c>
      <c r="F152" s="81" t="s">
        <v>62</v>
      </c>
      <c r="G152" s="81" t="s">
        <v>62</v>
      </c>
      <c r="H152" s="81" t="s">
        <v>62</v>
      </c>
      <c r="I152" s="81">
        <v>58226298</v>
      </c>
      <c r="J152" s="81" t="s">
        <v>62</v>
      </c>
      <c r="K152" s="81" t="s">
        <v>62</v>
      </c>
      <c r="L152" s="81" t="s">
        <v>62</v>
      </c>
      <c r="M152" s="81" t="s">
        <v>62</v>
      </c>
      <c r="N152" s="81" t="s">
        <v>62</v>
      </c>
      <c r="O152" s="82" t="s">
        <v>62</v>
      </c>
      <c r="P152" s="81" t="s">
        <v>62</v>
      </c>
      <c r="Q152" s="81" t="s">
        <v>62</v>
      </c>
      <c r="R152" s="81" t="s">
        <v>62</v>
      </c>
      <c r="S152" s="81" t="s">
        <v>62</v>
      </c>
      <c r="T152" s="81" t="s">
        <v>62</v>
      </c>
      <c r="U152" s="81" t="s">
        <v>62</v>
      </c>
      <c r="V152" s="81">
        <v>0</v>
      </c>
      <c r="W152" s="118">
        <f t="shared" si="4"/>
        <v>58226298</v>
      </c>
      <c r="X152" s="119">
        <f t="shared" si="5"/>
        <v>0</v>
      </c>
    </row>
    <row r="153" spans="1:24" ht="25.5" x14ac:dyDescent="0.2">
      <c r="A153" s="117" t="s">
        <v>599</v>
      </c>
      <c r="B153" s="89" t="s">
        <v>600</v>
      </c>
      <c r="C153" s="81">
        <v>52526298</v>
      </c>
      <c r="D153" s="81" t="s">
        <v>62</v>
      </c>
      <c r="E153" s="81">
        <v>52526298</v>
      </c>
      <c r="F153" s="81" t="s">
        <v>62</v>
      </c>
      <c r="G153" s="81" t="s">
        <v>62</v>
      </c>
      <c r="H153" s="81" t="s">
        <v>62</v>
      </c>
      <c r="I153" s="81">
        <v>52526298</v>
      </c>
      <c r="J153" s="81" t="s">
        <v>62</v>
      </c>
      <c r="K153" s="81" t="s">
        <v>62</v>
      </c>
      <c r="L153" s="81" t="s">
        <v>62</v>
      </c>
      <c r="M153" s="81" t="s">
        <v>62</v>
      </c>
      <c r="N153" s="81" t="s">
        <v>62</v>
      </c>
      <c r="O153" s="82" t="s">
        <v>62</v>
      </c>
      <c r="P153" s="81" t="s">
        <v>62</v>
      </c>
      <c r="Q153" s="81" t="s">
        <v>62</v>
      </c>
      <c r="R153" s="81" t="s">
        <v>62</v>
      </c>
      <c r="S153" s="81" t="s">
        <v>62</v>
      </c>
      <c r="T153" s="81" t="s">
        <v>62</v>
      </c>
      <c r="U153" s="81" t="s">
        <v>62</v>
      </c>
      <c r="V153" s="81">
        <v>0</v>
      </c>
      <c r="W153" s="118">
        <f t="shared" si="4"/>
        <v>52526298</v>
      </c>
      <c r="X153" s="119">
        <f t="shared" si="5"/>
        <v>0</v>
      </c>
    </row>
    <row r="154" spans="1:24" x14ac:dyDescent="0.2">
      <c r="A154" s="117" t="s">
        <v>429</v>
      </c>
      <c r="B154" s="89" t="s">
        <v>601</v>
      </c>
      <c r="C154" s="81">
        <v>5700000</v>
      </c>
      <c r="D154" s="81" t="s">
        <v>62</v>
      </c>
      <c r="E154" s="81">
        <v>5700000</v>
      </c>
      <c r="F154" s="81" t="s">
        <v>62</v>
      </c>
      <c r="G154" s="81" t="s">
        <v>62</v>
      </c>
      <c r="H154" s="81" t="s">
        <v>62</v>
      </c>
      <c r="I154" s="81">
        <v>5700000</v>
      </c>
      <c r="J154" s="81" t="s">
        <v>62</v>
      </c>
      <c r="K154" s="81" t="s">
        <v>62</v>
      </c>
      <c r="L154" s="81" t="s">
        <v>62</v>
      </c>
      <c r="M154" s="81" t="s">
        <v>62</v>
      </c>
      <c r="N154" s="81" t="s">
        <v>62</v>
      </c>
      <c r="O154" s="82" t="s">
        <v>62</v>
      </c>
      <c r="P154" s="81" t="s">
        <v>62</v>
      </c>
      <c r="Q154" s="81" t="s">
        <v>62</v>
      </c>
      <c r="R154" s="81" t="s">
        <v>62</v>
      </c>
      <c r="S154" s="81" t="s">
        <v>62</v>
      </c>
      <c r="T154" s="81" t="s">
        <v>62</v>
      </c>
      <c r="U154" s="81" t="s">
        <v>62</v>
      </c>
      <c r="V154" s="81">
        <v>0</v>
      </c>
      <c r="W154" s="118">
        <f t="shared" si="4"/>
        <v>5700000</v>
      </c>
      <c r="X154" s="119">
        <f t="shared" si="5"/>
        <v>0</v>
      </c>
    </row>
    <row r="155" spans="1:24" x14ac:dyDescent="0.2">
      <c r="A155" s="117" t="s">
        <v>454</v>
      </c>
      <c r="B155" s="89" t="s">
        <v>602</v>
      </c>
      <c r="C155" s="81">
        <v>1833614.33</v>
      </c>
      <c r="D155" s="81" t="s">
        <v>62</v>
      </c>
      <c r="E155" s="81">
        <v>1833614.33</v>
      </c>
      <c r="F155" s="81" t="s">
        <v>62</v>
      </c>
      <c r="G155" s="81" t="s">
        <v>62</v>
      </c>
      <c r="H155" s="81" t="s">
        <v>62</v>
      </c>
      <c r="I155" s="81">
        <v>1833614.33</v>
      </c>
      <c r="J155" s="81" t="s">
        <v>62</v>
      </c>
      <c r="K155" s="81" t="s">
        <v>62</v>
      </c>
      <c r="L155" s="81" t="s">
        <v>62</v>
      </c>
      <c r="M155" s="81" t="s">
        <v>62</v>
      </c>
      <c r="N155" s="81" t="s">
        <v>62</v>
      </c>
      <c r="O155" s="82" t="s">
        <v>62</v>
      </c>
      <c r="P155" s="81">
        <v>27504.22</v>
      </c>
      <c r="Q155" s="81" t="s">
        <v>62</v>
      </c>
      <c r="R155" s="81">
        <v>27504.22</v>
      </c>
      <c r="S155" s="81" t="s">
        <v>62</v>
      </c>
      <c r="T155" s="81" t="s">
        <v>62</v>
      </c>
      <c r="U155" s="81" t="s">
        <v>62</v>
      </c>
      <c r="V155" s="81">
        <v>27504.22</v>
      </c>
      <c r="W155" s="118">
        <f t="shared" si="4"/>
        <v>1806110.11</v>
      </c>
      <c r="X155" s="119">
        <f t="shared" si="5"/>
        <v>1.5000002754123327</v>
      </c>
    </row>
    <row r="156" spans="1:24" ht="38.25" x14ac:dyDescent="0.2">
      <c r="A156" s="117" t="s">
        <v>502</v>
      </c>
      <c r="B156" s="89" t="s">
        <v>603</v>
      </c>
      <c r="C156" s="81">
        <v>1833614.33</v>
      </c>
      <c r="D156" s="81" t="s">
        <v>62</v>
      </c>
      <c r="E156" s="81">
        <v>1833614.33</v>
      </c>
      <c r="F156" s="81" t="s">
        <v>62</v>
      </c>
      <c r="G156" s="81" t="s">
        <v>62</v>
      </c>
      <c r="H156" s="81" t="s">
        <v>62</v>
      </c>
      <c r="I156" s="81">
        <v>1833614.33</v>
      </c>
      <c r="J156" s="81" t="s">
        <v>62</v>
      </c>
      <c r="K156" s="81" t="s">
        <v>62</v>
      </c>
      <c r="L156" s="81" t="s">
        <v>62</v>
      </c>
      <c r="M156" s="81" t="s">
        <v>62</v>
      </c>
      <c r="N156" s="81" t="s">
        <v>62</v>
      </c>
      <c r="O156" s="82" t="s">
        <v>62</v>
      </c>
      <c r="P156" s="81">
        <v>27504.22</v>
      </c>
      <c r="Q156" s="81" t="s">
        <v>62</v>
      </c>
      <c r="R156" s="81">
        <v>27504.22</v>
      </c>
      <c r="S156" s="81" t="s">
        <v>62</v>
      </c>
      <c r="T156" s="81" t="s">
        <v>62</v>
      </c>
      <c r="U156" s="81" t="s">
        <v>62</v>
      </c>
      <c r="V156" s="81">
        <v>27504.22</v>
      </c>
      <c r="W156" s="118">
        <f t="shared" si="4"/>
        <v>1806110.11</v>
      </c>
      <c r="X156" s="119">
        <f t="shared" si="5"/>
        <v>1.5000002754123327</v>
      </c>
    </row>
    <row r="157" spans="1:24" ht="39.75" customHeight="1" x14ac:dyDescent="0.2">
      <c r="A157" s="117" t="s">
        <v>504</v>
      </c>
      <c r="B157" s="89" t="s">
        <v>604</v>
      </c>
      <c r="C157" s="81">
        <v>1833614.33</v>
      </c>
      <c r="D157" s="81" t="s">
        <v>62</v>
      </c>
      <c r="E157" s="81">
        <v>1833614.33</v>
      </c>
      <c r="F157" s="81" t="s">
        <v>62</v>
      </c>
      <c r="G157" s="81" t="s">
        <v>62</v>
      </c>
      <c r="H157" s="81" t="s">
        <v>62</v>
      </c>
      <c r="I157" s="81">
        <v>1833614.33</v>
      </c>
      <c r="J157" s="81" t="s">
        <v>62</v>
      </c>
      <c r="K157" s="81" t="s">
        <v>62</v>
      </c>
      <c r="L157" s="81" t="s">
        <v>62</v>
      </c>
      <c r="M157" s="81" t="s">
        <v>62</v>
      </c>
      <c r="N157" s="81" t="s">
        <v>62</v>
      </c>
      <c r="O157" s="82" t="s">
        <v>62</v>
      </c>
      <c r="P157" s="81">
        <v>27504.22</v>
      </c>
      <c r="Q157" s="81" t="s">
        <v>62</v>
      </c>
      <c r="R157" s="81">
        <v>27504.22</v>
      </c>
      <c r="S157" s="81" t="s">
        <v>62</v>
      </c>
      <c r="T157" s="81" t="s">
        <v>62</v>
      </c>
      <c r="U157" s="81" t="s">
        <v>62</v>
      </c>
      <c r="V157" s="81">
        <v>27504.22</v>
      </c>
      <c r="W157" s="118">
        <f t="shared" si="4"/>
        <v>1806110.11</v>
      </c>
      <c r="X157" s="119">
        <f t="shared" si="5"/>
        <v>1.5000002754123327</v>
      </c>
    </row>
    <row r="158" spans="1:24" x14ac:dyDescent="0.2">
      <c r="A158" s="117" t="s">
        <v>605</v>
      </c>
      <c r="B158" s="89" t="s">
        <v>606</v>
      </c>
      <c r="C158" s="81">
        <v>281164612.44999999</v>
      </c>
      <c r="D158" s="81" t="s">
        <v>62</v>
      </c>
      <c r="E158" s="81">
        <v>281164612.44999999</v>
      </c>
      <c r="F158" s="81" t="s">
        <v>62</v>
      </c>
      <c r="G158" s="81" t="s">
        <v>62</v>
      </c>
      <c r="H158" s="81" t="s">
        <v>62</v>
      </c>
      <c r="I158" s="81">
        <v>281164612.44999999</v>
      </c>
      <c r="J158" s="81" t="s">
        <v>62</v>
      </c>
      <c r="K158" s="81" t="s">
        <v>62</v>
      </c>
      <c r="L158" s="81" t="s">
        <v>62</v>
      </c>
      <c r="M158" s="81" t="s">
        <v>62</v>
      </c>
      <c r="N158" s="81" t="s">
        <v>62</v>
      </c>
      <c r="O158" s="82" t="s">
        <v>62</v>
      </c>
      <c r="P158" s="81">
        <v>48003066.210000001</v>
      </c>
      <c r="Q158" s="81" t="s">
        <v>62</v>
      </c>
      <c r="R158" s="81">
        <v>48003066.210000001</v>
      </c>
      <c r="S158" s="81" t="s">
        <v>62</v>
      </c>
      <c r="T158" s="81" t="s">
        <v>62</v>
      </c>
      <c r="U158" s="81" t="s">
        <v>62</v>
      </c>
      <c r="V158" s="81">
        <v>48003066.210000001</v>
      </c>
      <c r="W158" s="118">
        <f t="shared" si="4"/>
        <v>233161546.23999998</v>
      </c>
      <c r="X158" s="119">
        <f t="shared" si="5"/>
        <v>17.072940222353363</v>
      </c>
    </row>
    <row r="159" spans="1:24" ht="25.5" x14ac:dyDescent="0.2">
      <c r="A159" s="117" t="s">
        <v>423</v>
      </c>
      <c r="B159" s="89" t="s">
        <v>607</v>
      </c>
      <c r="C159" s="81">
        <v>265586612.44999999</v>
      </c>
      <c r="D159" s="81" t="s">
        <v>62</v>
      </c>
      <c r="E159" s="81">
        <v>265586612.44999999</v>
      </c>
      <c r="F159" s="81" t="s">
        <v>62</v>
      </c>
      <c r="G159" s="81" t="s">
        <v>62</v>
      </c>
      <c r="H159" s="81" t="s">
        <v>62</v>
      </c>
      <c r="I159" s="81">
        <v>265586612.44999999</v>
      </c>
      <c r="J159" s="81" t="s">
        <v>62</v>
      </c>
      <c r="K159" s="81" t="s">
        <v>62</v>
      </c>
      <c r="L159" s="81" t="s">
        <v>62</v>
      </c>
      <c r="M159" s="81" t="s">
        <v>62</v>
      </c>
      <c r="N159" s="81" t="s">
        <v>62</v>
      </c>
      <c r="O159" s="82" t="s">
        <v>62</v>
      </c>
      <c r="P159" s="81">
        <v>39447102.210000001</v>
      </c>
      <c r="Q159" s="81" t="s">
        <v>62</v>
      </c>
      <c r="R159" s="81">
        <v>39447102.210000001</v>
      </c>
      <c r="S159" s="81" t="s">
        <v>62</v>
      </c>
      <c r="T159" s="81" t="s">
        <v>62</v>
      </c>
      <c r="U159" s="81" t="s">
        <v>62</v>
      </c>
      <c r="V159" s="81">
        <v>39447102.210000001</v>
      </c>
      <c r="W159" s="118">
        <f t="shared" si="4"/>
        <v>226139510.23999998</v>
      </c>
      <c r="X159" s="119">
        <f t="shared" si="5"/>
        <v>14.852820270609993</v>
      </c>
    </row>
    <row r="160" spans="1:24" ht="25.5" x14ac:dyDescent="0.2">
      <c r="A160" s="117" t="s">
        <v>425</v>
      </c>
      <c r="B160" s="89" t="s">
        <v>608</v>
      </c>
      <c r="C160" s="81">
        <v>265586612.44999999</v>
      </c>
      <c r="D160" s="81" t="s">
        <v>62</v>
      </c>
      <c r="E160" s="81">
        <v>265586612.44999999</v>
      </c>
      <c r="F160" s="81" t="s">
        <v>62</v>
      </c>
      <c r="G160" s="81" t="s">
        <v>62</v>
      </c>
      <c r="H160" s="81" t="s">
        <v>62</v>
      </c>
      <c r="I160" s="81">
        <v>265586612.44999999</v>
      </c>
      <c r="J160" s="81" t="s">
        <v>62</v>
      </c>
      <c r="K160" s="81" t="s">
        <v>62</v>
      </c>
      <c r="L160" s="81" t="s">
        <v>62</v>
      </c>
      <c r="M160" s="81" t="s">
        <v>62</v>
      </c>
      <c r="N160" s="81" t="s">
        <v>62</v>
      </c>
      <c r="O160" s="82" t="s">
        <v>62</v>
      </c>
      <c r="P160" s="81">
        <v>39447102.210000001</v>
      </c>
      <c r="Q160" s="81" t="s">
        <v>62</v>
      </c>
      <c r="R160" s="81">
        <v>39447102.210000001</v>
      </c>
      <c r="S160" s="81" t="s">
        <v>62</v>
      </c>
      <c r="T160" s="81" t="s">
        <v>62</v>
      </c>
      <c r="U160" s="81" t="s">
        <v>62</v>
      </c>
      <c r="V160" s="81">
        <v>39447102.210000001</v>
      </c>
      <c r="W160" s="118">
        <f t="shared" si="4"/>
        <v>226139510.23999998</v>
      </c>
      <c r="X160" s="119">
        <f t="shared" si="5"/>
        <v>14.852820270609993</v>
      </c>
    </row>
    <row r="161" spans="1:24" x14ac:dyDescent="0.2">
      <c r="A161" s="117" t="s">
        <v>429</v>
      </c>
      <c r="B161" s="89" t="s">
        <v>609</v>
      </c>
      <c r="C161" s="81">
        <v>265586612.44999999</v>
      </c>
      <c r="D161" s="81" t="s">
        <v>62</v>
      </c>
      <c r="E161" s="81">
        <v>265586612.44999999</v>
      </c>
      <c r="F161" s="81" t="s">
        <v>62</v>
      </c>
      <c r="G161" s="81" t="s">
        <v>62</v>
      </c>
      <c r="H161" s="81" t="s">
        <v>62</v>
      </c>
      <c r="I161" s="81">
        <v>265586612.44999999</v>
      </c>
      <c r="J161" s="81" t="s">
        <v>62</v>
      </c>
      <c r="K161" s="81" t="s">
        <v>62</v>
      </c>
      <c r="L161" s="81" t="s">
        <v>62</v>
      </c>
      <c r="M161" s="81" t="s">
        <v>62</v>
      </c>
      <c r="N161" s="81" t="s">
        <v>62</v>
      </c>
      <c r="O161" s="82" t="s">
        <v>62</v>
      </c>
      <c r="P161" s="81">
        <v>39447102.210000001</v>
      </c>
      <c r="Q161" s="81" t="s">
        <v>62</v>
      </c>
      <c r="R161" s="81">
        <v>39447102.210000001</v>
      </c>
      <c r="S161" s="81" t="s">
        <v>62</v>
      </c>
      <c r="T161" s="81" t="s">
        <v>62</v>
      </c>
      <c r="U161" s="81" t="s">
        <v>62</v>
      </c>
      <c r="V161" s="81">
        <v>39447102.210000001</v>
      </c>
      <c r="W161" s="118">
        <f t="shared" si="4"/>
        <v>226139510.23999998</v>
      </c>
      <c r="X161" s="119">
        <f t="shared" si="5"/>
        <v>14.852820270609993</v>
      </c>
    </row>
    <row r="162" spans="1:24" ht="25.5" x14ac:dyDescent="0.2">
      <c r="A162" s="117" t="s">
        <v>610</v>
      </c>
      <c r="B162" s="89" t="s">
        <v>611</v>
      </c>
      <c r="C162" s="81">
        <v>15578000</v>
      </c>
      <c r="D162" s="81" t="s">
        <v>62</v>
      </c>
      <c r="E162" s="81">
        <v>15578000</v>
      </c>
      <c r="F162" s="81" t="s">
        <v>62</v>
      </c>
      <c r="G162" s="81" t="s">
        <v>62</v>
      </c>
      <c r="H162" s="81" t="s">
        <v>62</v>
      </c>
      <c r="I162" s="81">
        <v>15578000</v>
      </c>
      <c r="J162" s="81" t="s">
        <v>62</v>
      </c>
      <c r="K162" s="81" t="s">
        <v>62</v>
      </c>
      <c r="L162" s="81" t="s">
        <v>62</v>
      </c>
      <c r="M162" s="81" t="s">
        <v>62</v>
      </c>
      <c r="N162" s="81" t="s">
        <v>62</v>
      </c>
      <c r="O162" s="82" t="s">
        <v>62</v>
      </c>
      <c r="P162" s="81">
        <v>8555964</v>
      </c>
      <c r="Q162" s="81" t="s">
        <v>62</v>
      </c>
      <c r="R162" s="81">
        <v>8555964</v>
      </c>
      <c r="S162" s="81" t="s">
        <v>62</v>
      </c>
      <c r="T162" s="81" t="s">
        <v>62</v>
      </c>
      <c r="U162" s="81" t="s">
        <v>62</v>
      </c>
      <c r="V162" s="81">
        <v>8555964</v>
      </c>
      <c r="W162" s="118">
        <f t="shared" si="4"/>
        <v>7022036</v>
      </c>
      <c r="X162" s="119">
        <f t="shared" si="5"/>
        <v>54.92337912440621</v>
      </c>
    </row>
    <row r="163" spans="1:24" x14ac:dyDescent="0.2">
      <c r="A163" s="117" t="s">
        <v>612</v>
      </c>
      <c r="B163" s="89" t="s">
        <v>613</v>
      </c>
      <c r="C163" s="81">
        <v>15578000</v>
      </c>
      <c r="D163" s="81" t="s">
        <v>62</v>
      </c>
      <c r="E163" s="81">
        <v>15578000</v>
      </c>
      <c r="F163" s="81" t="s">
        <v>62</v>
      </c>
      <c r="G163" s="81" t="s">
        <v>62</v>
      </c>
      <c r="H163" s="81" t="s">
        <v>62</v>
      </c>
      <c r="I163" s="81">
        <v>15578000</v>
      </c>
      <c r="J163" s="81" t="s">
        <v>62</v>
      </c>
      <c r="K163" s="81" t="s">
        <v>62</v>
      </c>
      <c r="L163" s="81" t="s">
        <v>62</v>
      </c>
      <c r="M163" s="81" t="s">
        <v>62</v>
      </c>
      <c r="N163" s="81" t="s">
        <v>62</v>
      </c>
      <c r="O163" s="82" t="s">
        <v>62</v>
      </c>
      <c r="P163" s="81">
        <v>8555964</v>
      </c>
      <c r="Q163" s="81" t="s">
        <v>62</v>
      </c>
      <c r="R163" s="81">
        <v>8555964</v>
      </c>
      <c r="S163" s="81" t="s">
        <v>62</v>
      </c>
      <c r="T163" s="81" t="s">
        <v>62</v>
      </c>
      <c r="U163" s="81" t="s">
        <v>62</v>
      </c>
      <c r="V163" s="81">
        <v>8555964</v>
      </c>
      <c r="W163" s="118">
        <f t="shared" si="4"/>
        <v>7022036</v>
      </c>
      <c r="X163" s="119">
        <f t="shared" si="5"/>
        <v>54.92337912440621</v>
      </c>
    </row>
    <row r="164" spans="1:24" ht="38.25" x14ac:dyDescent="0.2">
      <c r="A164" s="117" t="s">
        <v>614</v>
      </c>
      <c r="B164" s="89" t="s">
        <v>615</v>
      </c>
      <c r="C164" s="81">
        <v>15578000</v>
      </c>
      <c r="D164" s="81" t="s">
        <v>62</v>
      </c>
      <c r="E164" s="81">
        <v>15578000</v>
      </c>
      <c r="F164" s="81" t="s">
        <v>62</v>
      </c>
      <c r="G164" s="81" t="s">
        <v>62</v>
      </c>
      <c r="H164" s="81" t="s">
        <v>62</v>
      </c>
      <c r="I164" s="81">
        <v>15578000</v>
      </c>
      <c r="J164" s="81" t="s">
        <v>62</v>
      </c>
      <c r="K164" s="81" t="s">
        <v>62</v>
      </c>
      <c r="L164" s="81" t="s">
        <v>62</v>
      </c>
      <c r="M164" s="81" t="s">
        <v>62</v>
      </c>
      <c r="N164" s="81" t="s">
        <v>62</v>
      </c>
      <c r="O164" s="82" t="s">
        <v>62</v>
      </c>
      <c r="P164" s="81">
        <v>8555964</v>
      </c>
      <c r="Q164" s="81" t="s">
        <v>62</v>
      </c>
      <c r="R164" s="81">
        <v>8555964</v>
      </c>
      <c r="S164" s="81" t="s">
        <v>62</v>
      </c>
      <c r="T164" s="81" t="s">
        <v>62</v>
      </c>
      <c r="U164" s="81" t="s">
        <v>62</v>
      </c>
      <c r="V164" s="81">
        <v>8555964</v>
      </c>
      <c r="W164" s="118">
        <f t="shared" si="4"/>
        <v>7022036</v>
      </c>
      <c r="X164" s="119">
        <f t="shared" si="5"/>
        <v>54.92337912440621</v>
      </c>
    </row>
    <row r="165" spans="1:24" x14ac:dyDescent="0.2">
      <c r="A165" s="117" t="s">
        <v>616</v>
      </c>
      <c r="B165" s="89" t="s">
        <v>617</v>
      </c>
      <c r="C165" s="81">
        <v>28477743.73</v>
      </c>
      <c r="D165" s="81" t="s">
        <v>62</v>
      </c>
      <c r="E165" s="81">
        <v>28477743.73</v>
      </c>
      <c r="F165" s="81" t="s">
        <v>62</v>
      </c>
      <c r="G165" s="81" t="s">
        <v>62</v>
      </c>
      <c r="H165" s="81" t="s">
        <v>62</v>
      </c>
      <c r="I165" s="81">
        <v>28477743.73</v>
      </c>
      <c r="J165" s="81" t="s">
        <v>62</v>
      </c>
      <c r="K165" s="81" t="s">
        <v>62</v>
      </c>
      <c r="L165" s="81" t="s">
        <v>62</v>
      </c>
      <c r="M165" s="81" t="s">
        <v>62</v>
      </c>
      <c r="N165" s="81" t="s">
        <v>62</v>
      </c>
      <c r="O165" s="82" t="s">
        <v>62</v>
      </c>
      <c r="P165" s="81">
        <v>13305740.58</v>
      </c>
      <c r="Q165" s="81" t="s">
        <v>62</v>
      </c>
      <c r="R165" s="81">
        <v>13305740.58</v>
      </c>
      <c r="S165" s="81" t="s">
        <v>62</v>
      </c>
      <c r="T165" s="81" t="s">
        <v>62</v>
      </c>
      <c r="U165" s="81" t="s">
        <v>62</v>
      </c>
      <c r="V165" s="81">
        <v>13305740.58</v>
      </c>
      <c r="W165" s="118">
        <f t="shared" si="4"/>
        <v>15172003.15</v>
      </c>
      <c r="X165" s="119">
        <f t="shared" si="5"/>
        <v>46.723296291141949</v>
      </c>
    </row>
    <row r="166" spans="1:24" ht="51" x14ac:dyDescent="0.2">
      <c r="A166" s="117" t="s">
        <v>407</v>
      </c>
      <c r="B166" s="89" t="s">
        <v>618</v>
      </c>
      <c r="C166" s="81">
        <v>28477707</v>
      </c>
      <c r="D166" s="81" t="s">
        <v>62</v>
      </c>
      <c r="E166" s="81">
        <v>28477707</v>
      </c>
      <c r="F166" s="81" t="s">
        <v>62</v>
      </c>
      <c r="G166" s="81" t="s">
        <v>62</v>
      </c>
      <c r="H166" s="81" t="s">
        <v>62</v>
      </c>
      <c r="I166" s="81">
        <v>28477707</v>
      </c>
      <c r="J166" s="81" t="s">
        <v>62</v>
      </c>
      <c r="K166" s="81" t="s">
        <v>62</v>
      </c>
      <c r="L166" s="81" t="s">
        <v>62</v>
      </c>
      <c r="M166" s="81" t="s">
        <v>62</v>
      </c>
      <c r="N166" s="81" t="s">
        <v>62</v>
      </c>
      <c r="O166" s="82" t="s">
        <v>62</v>
      </c>
      <c r="P166" s="81">
        <v>13305740.58</v>
      </c>
      <c r="Q166" s="81" t="s">
        <v>62</v>
      </c>
      <c r="R166" s="81">
        <v>13305740.58</v>
      </c>
      <c r="S166" s="81" t="s">
        <v>62</v>
      </c>
      <c r="T166" s="81" t="s">
        <v>62</v>
      </c>
      <c r="U166" s="81" t="s">
        <v>62</v>
      </c>
      <c r="V166" s="81">
        <v>13305740.58</v>
      </c>
      <c r="W166" s="118">
        <f t="shared" si="4"/>
        <v>15171966.42</v>
      </c>
      <c r="X166" s="119">
        <f t="shared" si="5"/>
        <v>46.72335655395289</v>
      </c>
    </row>
    <row r="167" spans="1:24" ht="25.5" x14ac:dyDescent="0.2">
      <c r="A167" s="117" t="s">
        <v>409</v>
      </c>
      <c r="B167" s="89" t="s">
        <v>619</v>
      </c>
      <c r="C167" s="81">
        <v>28477707</v>
      </c>
      <c r="D167" s="81" t="s">
        <v>62</v>
      </c>
      <c r="E167" s="81">
        <v>28477707</v>
      </c>
      <c r="F167" s="81" t="s">
        <v>62</v>
      </c>
      <c r="G167" s="81" t="s">
        <v>62</v>
      </c>
      <c r="H167" s="81" t="s">
        <v>62</v>
      </c>
      <c r="I167" s="81">
        <v>28477707</v>
      </c>
      <c r="J167" s="81" t="s">
        <v>62</v>
      </c>
      <c r="K167" s="81" t="s">
        <v>62</v>
      </c>
      <c r="L167" s="81" t="s">
        <v>62</v>
      </c>
      <c r="M167" s="81" t="s">
        <v>62</v>
      </c>
      <c r="N167" s="81" t="s">
        <v>62</v>
      </c>
      <c r="O167" s="82" t="s">
        <v>62</v>
      </c>
      <c r="P167" s="81">
        <v>13305740.58</v>
      </c>
      <c r="Q167" s="81" t="s">
        <v>62</v>
      </c>
      <c r="R167" s="81">
        <v>13305740.58</v>
      </c>
      <c r="S167" s="81" t="s">
        <v>62</v>
      </c>
      <c r="T167" s="81" t="s">
        <v>62</v>
      </c>
      <c r="U167" s="81" t="s">
        <v>62</v>
      </c>
      <c r="V167" s="81">
        <v>13305740.58</v>
      </c>
      <c r="W167" s="118">
        <f t="shared" si="4"/>
        <v>15171966.42</v>
      </c>
      <c r="X167" s="119">
        <f t="shared" si="5"/>
        <v>46.72335655395289</v>
      </c>
    </row>
    <row r="168" spans="1:24" x14ac:dyDescent="0.2">
      <c r="A168" s="117" t="s">
        <v>411</v>
      </c>
      <c r="B168" s="89" t="s">
        <v>620</v>
      </c>
      <c r="C168" s="81">
        <v>21866905</v>
      </c>
      <c r="D168" s="81" t="s">
        <v>62</v>
      </c>
      <c r="E168" s="81">
        <v>21866905</v>
      </c>
      <c r="F168" s="81" t="s">
        <v>62</v>
      </c>
      <c r="G168" s="81" t="s">
        <v>62</v>
      </c>
      <c r="H168" s="81" t="s">
        <v>62</v>
      </c>
      <c r="I168" s="81">
        <v>21866905</v>
      </c>
      <c r="J168" s="81" t="s">
        <v>62</v>
      </c>
      <c r="K168" s="81" t="s">
        <v>62</v>
      </c>
      <c r="L168" s="81" t="s">
        <v>62</v>
      </c>
      <c r="M168" s="81" t="s">
        <v>62</v>
      </c>
      <c r="N168" s="81" t="s">
        <v>62</v>
      </c>
      <c r="O168" s="82" t="s">
        <v>62</v>
      </c>
      <c r="P168" s="81">
        <v>10007588.57</v>
      </c>
      <c r="Q168" s="81" t="s">
        <v>62</v>
      </c>
      <c r="R168" s="81">
        <v>10007588.57</v>
      </c>
      <c r="S168" s="81" t="s">
        <v>62</v>
      </c>
      <c r="T168" s="81" t="s">
        <v>62</v>
      </c>
      <c r="U168" s="81" t="s">
        <v>62</v>
      </c>
      <c r="V168" s="81">
        <v>10007588.57</v>
      </c>
      <c r="W168" s="118">
        <f t="shared" si="4"/>
        <v>11859316.43</v>
      </c>
      <c r="X168" s="119">
        <f t="shared" si="5"/>
        <v>45.76591232275441</v>
      </c>
    </row>
    <row r="169" spans="1:24" ht="25.5" x14ac:dyDescent="0.2">
      <c r="A169" s="117" t="s">
        <v>420</v>
      </c>
      <c r="B169" s="89" t="s">
        <v>621</v>
      </c>
      <c r="C169" s="81">
        <v>7000</v>
      </c>
      <c r="D169" s="81" t="s">
        <v>62</v>
      </c>
      <c r="E169" s="81">
        <v>7000</v>
      </c>
      <c r="F169" s="81" t="s">
        <v>62</v>
      </c>
      <c r="G169" s="81" t="s">
        <v>62</v>
      </c>
      <c r="H169" s="81" t="s">
        <v>62</v>
      </c>
      <c r="I169" s="81">
        <v>7000</v>
      </c>
      <c r="J169" s="81" t="s">
        <v>62</v>
      </c>
      <c r="K169" s="81" t="s">
        <v>62</v>
      </c>
      <c r="L169" s="81" t="s">
        <v>62</v>
      </c>
      <c r="M169" s="81" t="s">
        <v>62</v>
      </c>
      <c r="N169" s="81" t="s">
        <v>62</v>
      </c>
      <c r="O169" s="82" t="s">
        <v>62</v>
      </c>
      <c r="P169" s="81">
        <v>600</v>
      </c>
      <c r="Q169" s="81" t="s">
        <v>62</v>
      </c>
      <c r="R169" s="81">
        <v>600</v>
      </c>
      <c r="S169" s="81" t="s">
        <v>62</v>
      </c>
      <c r="T169" s="81" t="s">
        <v>62</v>
      </c>
      <c r="U169" s="81" t="s">
        <v>62</v>
      </c>
      <c r="V169" s="81">
        <v>600</v>
      </c>
      <c r="W169" s="118">
        <f t="shared" si="4"/>
        <v>6400</v>
      </c>
      <c r="X169" s="119">
        <f t="shared" si="5"/>
        <v>8.5714285714285712</v>
      </c>
    </row>
    <row r="170" spans="1:24" ht="38.25" x14ac:dyDescent="0.2">
      <c r="A170" s="117" t="s">
        <v>413</v>
      </c>
      <c r="B170" s="89" t="s">
        <v>622</v>
      </c>
      <c r="C170" s="81">
        <v>6603802</v>
      </c>
      <c r="D170" s="81" t="s">
        <v>62</v>
      </c>
      <c r="E170" s="81">
        <v>6603802</v>
      </c>
      <c r="F170" s="81" t="s">
        <v>62</v>
      </c>
      <c r="G170" s="81" t="s">
        <v>62</v>
      </c>
      <c r="H170" s="81" t="s">
        <v>62</v>
      </c>
      <c r="I170" s="81">
        <v>6603802</v>
      </c>
      <c r="J170" s="81" t="s">
        <v>62</v>
      </c>
      <c r="K170" s="81" t="s">
        <v>62</v>
      </c>
      <c r="L170" s="81" t="s">
        <v>62</v>
      </c>
      <c r="M170" s="81" t="s">
        <v>62</v>
      </c>
      <c r="N170" s="81" t="s">
        <v>62</v>
      </c>
      <c r="O170" s="82" t="s">
        <v>62</v>
      </c>
      <c r="P170" s="81">
        <v>3297552.01</v>
      </c>
      <c r="Q170" s="81" t="s">
        <v>62</v>
      </c>
      <c r="R170" s="81">
        <v>3297552.01</v>
      </c>
      <c r="S170" s="81" t="s">
        <v>62</v>
      </c>
      <c r="T170" s="81" t="s">
        <v>62</v>
      </c>
      <c r="U170" s="81" t="s">
        <v>62</v>
      </c>
      <c r="V170" s="81">
        <v>3297552.01</v>
      </c>
      <c r="W170" s="118">
        <f t="shared" si="4"/>
        <v>3306249.99</v>
      </c>
      <c r="X170" s="119">
        <f t="shared" si="5"/>
        <v>49.934144149082599</v>
      </c>
    </row>
    <row r="171" spans="1:24" ht="25.5" x14ac:dyDescent="0.2">
      <c r="A171" s="117" t="s">
        <v>423</v>
      </c>
      <c r="B171" s="89" t="s">
        <v>623</v>
      </c>
      <c r="C171" s="81">
        <v>36.729999999999997</v>
      </c>
      <c r="D171" s="81" t="s">
        <v>62</v>
      </c>
      <c r="E171" s="81">
        <v>36.729999999999997</v>
      </c>
      <c r="F171" s="81" t="s">
        <v>62</v>
      </c>
      <c r="G171" s="81" t="s">
        <v>62</v>
      </c>
      <c r="H171" s="81" t="s">
        <v>62</v>
      </c>
      <c r="I171" s="81">
        <v>36.729999999999997</v>
      </c>
      <c r="J171" s="81" t="s">
        <v>62</v>
      </c>
      <c r="K171" s="81" t="s">
        <v>62</v>
      </c>
      <c r="L171" s="81" t="s">
        <v>62</v>
      </c>
      <c r="M171" s="81" t="s">
        <v>62</v>
      </c>
      <c r="N171" s="81" t="s">
        <v>62</v>
      </c>
      <c r="O171" s="82" t="s">
        <v>62</v>
      </c>
      <c r="P171" s="81" t="s">
        <v>62</v>
      </c>
      <c r="Q171" s="81" t="s">
        <v>62</v>
      </c>
      <c r="R171" s="81" t="s">
        <v>62</v>
      </c>
      <c r="S171" s="81" t="s">
        <v>62</v>
      </c>
      <c r="T171" s="81" t="s">
        <v>62</v>
      </c>
      <c r="U171" s="81" t="s">
        <v>62</v>
      </c>
      <c r="V171" s="81">
        <v>0</v>
      </c>
      <c r="W171" s="118">
        <f t="shared" si="4"/>
        <v>36.729999999999997</v>
      </c>
      <c r="X171" s="119">
        <f t="shared" si="5"/>
        <v>0</v>
      </c>
    </row>
    <row r="172" spans="1:24" ht="25.5" x14ac:dyDescent="0.2">
      <c r="A172" s="117" t="s">
        <v>425</v>
      </c>
      <c r="B172" s="89" t="s">
        <v>624</v>
      </c>
      <c r="C172" s="81">
        <v>36.729999999999997</v>
      </c>
      <c r="D172" s="81" t="s">
        <v>62</v>
      </c>
      <c r="E172" s="81">
        <v>36.729999999999997</v>
      </c>
      <c r="F172" s="81" t="s">
        <v>62</v>
      </c>
      <c r="G172" s="81" t="s">
        <v>62</v>
      </c>
      <c r="H172" s="81" t="s">
        <v>62</v>
      </c>
      <c r="I172" s="81">
        <v>36.729999999999997</v>
      </c>
      <c r="J172" s="81" t="s">
        <v>62</v>
      </c>
      <c r="K172" s="81" t="s">
        <v>62</v>
      </c>
      <c r="L172" s="81" t="s">
        <v>62</v>
      </c>
      <c r="M172" s="81" t="s">
        <v>62</v>
      </c>
      <c r="N172" s="81" t="s">
        <v>62</v>
      </c>
      <c r="O172" s="82" t="s">
        <v>62</v>
      </c>
      <c r="P172" s="81" t="s">
        <v>62</v>
      </c>
      <c r="Q172" s="81" t="s">
        <v>62</v>
      </c>
      <c r="R172" s="81" t="s">
        <v>62</v>
      </c>
      <c r="S172" s="81" t="s">
        <v>62</v>
      </c>
      <c r="T172" s="81" t="s">
        <v>62</v>
      </c>
      <c r="U172" s="81" t="s">
        <v>62</v>
      </c>
      <c r="V172" s="81">
        <v>0</v>
      </c>
      <c r="W172" s="118">
        <f t="shared" si="4"/>
        <v>36.729999999999997</v>
      </c>
      <c r="X172" s="119">
        <f t="shared" si="5"/>
        <v>0</v>
      </c>
    </row>
    <row r="173" spans="1:24" x14ac:dyDescent="0.2">
      <c r="A173" s="117" t="s">
        <v>429</v>
      </c>
      <c r="B173" s="89" t="s">
        <v>625</v>
      </c>
      <c r="C173" s="81">
        <v>36.729999999999997</v>
      </c>
      <c r="D173" s="81" t="s">
        <v>62</v>
      </c>
      <c r="E173" s="81">
        <v>36.729999999999997</v>
      </c>
      <c r="F173" s="81" t="s">
        <v>62</v>
      </c>
      <c r="G173" s="81" t="s">
        <v>62</v>
      </c>
      <c r="H173" s="81" t="s">
        <v>62</v>
      </c>
      <c r="I173" s="81">
        <v>36.729999999999997</v>
      </c>
      <c r="J173" s="81" t="s">
        <v>62</v>
      </c>
      <c r="K173" s="81" t="s">
        <v>62</v>
      </c>
      <c r="L173" s="81" t="s">
        <v>62</v>
      </c>
      <c r="M173" s="81" t="s">
        <v>62</v>
      </c>
      <c r="N173" s="81" t="s">
        <v>62</v>
      </c>
      <c r="O173" s="82" t="s">
        <v>62</v>
      </c>
      <c r="P173" s="81" t="s">
        <v>62</v>
      </c>
      <c r="Q173" s="81" t="s">
        <v>62</v>
      </c>
      <c r="R173" s="81" t="s">
        <v>62</v>
      </c>
      <c r="S173" s="81" t="s">
        <v>62</v>
      </c>
      <c r="T173" s="81" t="s">
        <v>62</v>
      </c>
      <c r="U173" s="81" t="s">
        <v>62</v>
      </c>
      <c r="V173" s="81">
        <v>0</v>
      </c>
      <c r="W173" s="118">
        <f t="shared" si="4"/>
        <v>36.729999999999997</v>
      </c>
      <c r="X173" s="119">
        <f t="shared" si="5"/>
        <v>0</v>
      </c>
    </row>
    <row r="174" spans="1:24" x14ac:dyDescent="0.2">
      <c r="A174" s="117" t="s">
        <v>626</v>
      </c>
      <c r="B174" s="89" t="s">
        <v>627</v>
      </c>
      <c r="C174" s="81">
        <v>2552631830.4299998</v>
      </c>
      <c r="D174" s="81" t="s">
        <v>62</v>
      </c>
      <c r="E174" s="81">
        <v>2552631830.4299998</v>
      </c>
      <c r="F174" s="81" t="s">
        <v>62</v>
      </c>
      <c r="G174" s="81" t="s">
        <v>62</v>
      </c>
      <c r="H174" s="81" t="s">
        <v>62</v>
      </c>
      <c r="I174" s="81">
        <v>2552631830.4299998</v>
      </c>
      <c r="J174" s="81" t="s">
        <v>62</v>
      </c>
      <c r="K174" s="81" t="s">
        <v>62</v>
      </c>
      <c r="L174" s="81" t="s">
        <v>62</v>
      </c>
      <c r="M174" s="81" t="s">
        <v>62</v>
      </c>
      <c r="N174" s="81" t="s">
        <v>62</v>
      </c>
      <c r="O174" s="82" t="s">
        <v>62</v>
      </c>
      <c r="P174" s="81">
        <v>1260957035.45</v>
      </c>
      <c r="Q174" s="81" t="s">
        <v>62</v>
      </c>
      <c r="R174" s="81">
        <v>1260957035.45</v>
      </c>
      <c r="S174" s="81" t="s">
        <v>62</v>
      </c>
      <c r="T174" s="81" t="s">
        <v>62</v>
      </c>
      <c r="U174" s="81" t="s">
        <v>62</v>
      </c>
      <c r="V174" s="81">
        <v>1260957035.45</v>
      </c>
      <c r="W174" s="118">
        <f t="shared" si="4"/>
        <v>1291674794.9799998</v>
      </c>
      <c r="X174" s="119">
        <f t="shared" si="5"/>
        <v>49.398311986009645</v>
      </c>
    </row>
    <row r="175" spans="1:24" x14ac:dyDescent="0.2">
      <c r="A175" s="117" t="s">
        <v>628</v>
      </c>
      <c r="B175" s="89" t="s">
        <v>629</v>
      </c>
      <c r="C175" s="81">
        <v>1027306533.91</v>
      </c>
      <c r="D175" s="81" t="s">
        <v>62</v>
      </c>
      <c r="E175" s="81">
        <v>1027306533.91</v>
      </c>
      <c r="F175" s="81" t="s">
        <v>62</v>
      </c>
      <c r="G175" s="81" t="s">
        <v>62</v>
      </c>
      <c r="H175" s="81" t="s">
        <v>62</v>
      </c>
      <c r="I175" s="81">
        <v>1027306533.91</v>
      </c>
      <c r="J175" s="81" t="s">
        <v>62</v>
      </c>
      <c r="K175" s="81" t="s">
        <v>62</v>
      </c>
      <c r="L175" s="81" t="s">
        <v>62</v>
      </c>
      <c r="M175" s="81" t="s">
        <v>62</v>
      </c>
      <c r="N175" s="81" t="s">
        <v>62</v>
      </c>
      <c r="O175" s="82" t="s">
        <v>62</v>
      </c>
      <c r="P175" s="81">
        <v>454607886.88</v>
      </c>
      <c r="Q175" s="81" t="s">
        <v>62</v>
      </c>
      <c r="R175" s="81">
        <v>454607886.88</v>
      </c>
      <c r="S175" s="81" t="s">
        <v>62</v>
      </c>
      <c r="T175" s="81" t="s">
        <v>62</v>
      </c>
      <c r="U175" s="81" t="s">
        <v>62</v>
      </c>
      <c r="V175" s="81">
        <v>454607886.88</v>
      </c>
      <c r="W175" s="118">
        <f t="shared" si="4"/>
        <v>572698647.02999997</v>
      </c>
      <c r="X175" s="119">
        <f t="shared" si="5"/>
        <v>44.252408786862361</v>
      </c>
    </row>
    <row r="176" spans="1:24" ht="25.5" x14ac:dyDescent="0.2">
      <c r="A176" s="117" t="s">
        <v>495</v>
      </c>
      <c r="B176" s="89" t="s">
        <v>630</v>
      </c>
      <c r="C176" s="81">
        <v>53329684.43</v>
      </c>
      <c r="D176" s="81" t="s">
        <v>62</v>
      </c>
      <c r="E176" s="81">
        <v>53329684.43</v>
      </c>
      <c r="F176" s="81" t="s">
        <v>62</v>
      </c>
      <c r="G176" s="81" t="s">
        <v>62</v>
      </c>
      <c r="H176" s="81" t="s">
        <v>62</v>
      </c>
      <c r="I176" s="81">
        <v>53329684.43</v>
      </c>
      <c r="J176" s="81" t="s">
        <v>62</v>
      </c>
      <c r="K176" s="81" t="s">
        <v>62</v>
      </c>
      <c r="L176" s="81" t="s">
        <v>62</v>
      </c>
      <c r="M176" s="81" t="s">
        <v>62</v>
      </c>
      <c r="N176" s="81" t="s">
        <v>62</v>
      </c>
      <c r="O176" s="82" t="s">
        <v>62</v>
      </c>
      <c r="P176" s="81" t="s">
        <v>62</v>
      </c>
      <c r="Q176" s="81" t="s">
        <v>62</v>
      </c>
      <c r="R176" s="81" t="s">
        <v>62</v>
      </c>
      <c r="S176" s="81" t="s">
        <v>62</v>
      </c>
      <c r="T176" s="81" t="s">
        <v>62</v>
      </c>
      <c r="U176" s="81" t="s">
        <v>62</v>
      </c>
      <c r="V176" s="81">
        <v>0</v>
      </c>
      <c r="W176" s="118">
        <f t="shared" si="4"/>
        <v>53329684.43</v>
      </c>
      <c r="X176" s="119">
        <f t="shared" si="5"/>
        <v>0</v>
      </c>
    </row>
    <row r="177" spans="1:24" x14ac:dyDescent="0.2">
      <c r="A177" s="117" t="s">
        <v>497</v>
      </c>
      <c r="B177" s="89" t="s">
        <v>631</v>
      </c>
      <c r="C177" s="81">
        <v>53329684.43</v>
      </c>
      <c r="D177" s="81" t="s">
        <v>62</v>
      </c>
      <c r="E177" s="81">
        <v>53329684.43</v>
      </c>
      <c r="F177" s="81" t="s">
        <v>62</v>
      </c>
      <c r="G177" s="81" t="s">
        <v>62</v>
      </c>
      <c r="H177" s="81" t="s">
        <v>62</v>
      </c>
      <c r="I177" s="81">
        <v>53329684.43</v>
      </c>
      <c r="J177" s="81" t="s">
        <v>62</v>
      </c>
      <c r="K177" s="81" t="s">
        <v>62</v>
      </c>
      <c r="L177" s="81" t="s">
        <v>62</v>
      </c>
      <c r="M177" s="81" t="s">
        <v>62</v>
      </c>
      <c r="N177" s="81" t="s">
        <v>62</v>
      </c>
      <c r="O177" s="82" t="s">
        <v>62</v>
      </c>
      <c r="P177" s="81" t="s">
        <v>62</v>
      </c>
      <c r="Q177" s="81" t="s">
        <v>62</v>
      </c>
      <c r="R177" s="81" t="s">
        <v>62</v>
      </c>
      <c r="S177" s="81" t="s">
        <v>62</v>
      </c>
      <c r="T177" s="81" t="s">
        <v>62</v>
      </c>
      <c r="U177" s="81" t="s">
        <v>62</v>
      </c>
      <c r="V177" s="81">
        <v>0</v>
      </c>
      <c r="W177" s="118">
        <f t="shared" si="4"/>
        <v>53329684.43</v>
      </c>
      <c r="X177" s="119">
        <f t="shared" si="5"/>
        <v>0</v>
      </c>
    </row>
    <row r="178" spans="1:24" ht="25.5" x14ac:dyDescent="0.2">
      <c r="A178" s="117" t="s">
        <v>499</v>
      </c>
      <c r="B178" s="89" t="s">
        <v>632</v>
      </c>
      <c r="C178" s="81">
        <v>53329684.43</v>
      </c>
      <c r="D178" s="81" t="s">
        <v>62</v>
      </c>
      <c r="E178" s="81">
        <v>53329684.43</v>
      </c>
      <c r="F178" s="81" t="s">
        <v>62</v>
      </c>
      <c r="G178" s="81" t="s">
        <v>62</v>
      </c>
      <c r="H178" s="81" t="s">
        <v>62</v>
      </c>
      <c r="I178" s="81">
        <v>53329684.43</v>
      </c>
      <c r="J178" s="81" t="s">
        <v>62</v>
      </c>
      <c r="K178" s="81" t="s">
        <v>62</v>
      </c>
      <c r="L178" s="81" t="s">
        <v>62</v>
      </c>
      <c r="M178" s="81" t="s">
        <v>62</v>
      </c>
      <c r="N178" s="81" t="s">
        <v>62</v>
      </c>
      <c r="O178" s="82" t="s">
        <v>62</v>
      </c>
      <c r="P178" s="81" t="s">
        <v>62</v>
      </c>
      <c r="Q178" s="81" t="s">
        <v>62</v>
      </c>
      <c r="R178" s="81" t="s">
        <v>62</v>
      </c>
      <c r="S178" s="81" t="s">
        <v>62</v>
      </c>
      <c r="T178" s="81" t="s">
        <v>62</v>
      </c>
      <c r="U178" s="81" t="s">
        <v>62</v>
      </c>
      <c r="V178" s="81">
        <v>0</v>
      </c>
      <c r="W178" s="118">
        <f t="shared" si="4"/>
        <v>53329684.43</v>
      </c>
      <c r="X178" s="119">
        <f t="shared" si="5"/>
        <v>0</v>
      </c>
    </row>
    <row r="179" spans="1:24" ht="25.5" x14ac:dyDescent="0.2">
      <c r="A179" s="117" t="s">
        <v>610</v>
      </c>
      <c r="B179" s="89" t="s">
        <v>633</v>
      </c>
      <c r="C179" s="81">
        <v>973976849.48000002</v>
      </c>
      <c r="D179" s="81" t="s">
        <v>62</v>
      </c>
      <c r="E179" s="81">
        <v>973976849.48000002</v>
      </c>
      <c r="F179" s="81" t="s">
        <v>62</v>
      </c>
      <c r="G179" s="81" t="s">
        <v>62</v>
      </c>
      <c r="H179" s="81" t="s">
        <v>62</v>
      </c>
      <c r="I179" s="81">
        <v>973976849.48000002</v>
      </c>
      <c r="J179" s="81" t="s">
        <v>62</v>
      </c>
      <c r="K179" s="81" t="s">
        <v>62</v>
      </c>
      <c r="L179" s="81" t="s">
        <v>62</v>
      </c>
      <c r="M179" s="81" t="s">
        <v>62</v>
      </c>
      <c r="N179" s="81" t="s">
        <v>62</v>
      </c>
      <c r="O179" s="82" t="s">
        <v>62</v>
      </c>
      <c r="P179" s="81">
        <v>454607886.88</v>
      </c>
      <c r="Q179" s="81" t="s">
        <v>62</v>
      </c>
      <c r="R179" s="81">
        <v>454607886.88</v>
      </c>
      <c r="S179" s="81" t="s">
        <v>62</v>
      </c>
      <c r="T179" s="81" t="s">
        <v>62</v>
      </c>
      <c r="U179" s="81" t="s">
        <v>62</v>
      </c>
      <c r="V179" s="81">
        <v>454607886.88</v>
      </c>
      <c r="W179" s="118">
        <f t="shared" si="4"/>
        <v>519368962.60000002</v>
      </c>
      <c r="X179" s="119">
        <f t="shared" si="5"/>
        <v>46.675430439923929</v>
      </c>
    </row>
    <row r="180" spans="1:24" x14ac:dyDescent="0.2">
      <c r="A180" s="117" t="s">
        <v>612</v>
      </c>
      <c r="B180" s="89" t="s">
        <v>634</v>
      </c>
      <c r="C180" s="81">
        <v>973976849.48000002</v>
      </c>
      <c r="D180" s="81" t="s">
        <v>62</v>
      </c>
      <c r="E180" s="81">
        <v>973976849.48000002</v>
      </c>
      <c r="F180" s="81" t="s">
        <v>62</v>
      </c>
      <c r="G180" s="81" t="s">
        <v>62</v>
      </c>
      <c r="H180" s="81" t="s">
        <v>62</v>
      </c>
      <c r="I180" s="81">
        <v>973976849.48000002</v>
      </c>
      <c r="J180" s="81" t="s">
        <v>62</v>
      </c>
      <c r="K180" s="81" t="s">
        <v>62</v>
      </c>
      <c r="L180" s="81" t="s">
        <v>62</v>
      </c>
      <c r="M180" s="81" t="s">
        <v>62</v>
      </c>
      <c r="N180" s="81" t="s">
        <v>62</v>
      </c>
      <c r="O180" s="82" t="s">
        <v>62</v>
      </c>
      <c r="P180" s="81">
        <v>454607886.88</v>
      </c>
      <c r="Q180" s="81" t="s">
        <v>62</v>
      </c>
      <c r="R180" s="81">
        <v>454607886.88</v>
      </c>
      <c r="S180" s="81" t="s">
        <v>62</v>
      </c>
      <c r="T180" s="81" t="s">
        <v>62</v>
      </c>
      <c r="U180" s="81" t="s">
        <v>62</v>
      </c>
      <c r="V180" s="81">
        <v>454607886.88</v>
      </c>
      <c r="W180" s="118">
        <f t="shared" si="4"/>
        <v>519368962.60000002</v>
      </c>
      <c r="X180" s="119">
        <f t="shared" si="5"/>
        <v>46.675430439923929</v>
      </c>
    </row>
    <row r="181" spans="1:24" ht="38.25" x14ac:dyDescent="0.2">
      <c r="A181" s="117" t="s">
        <v>614</v>
      </c>
      <c r="B181" s="89" t="s">
        <v>635</v>
      </c>
      <c r="C181" s="81">
        <v>948485787.83000004</v>
      </c>
      <c r="D181" s="81" t="s">
        <v>62</v>
      </c>
      <c r="E181" s="81">
        <v>948485787.83000004</v>
      </c>
      <c r="F181" s="81" t="s">
        <v>62</v>
      </c>
      <c r="G181" s="81" t="s">
        <v>62</v>
      </c>
      <c r="H181" s="81" t="s">
        <v>62</v>
      </c>
      <c r="I181" s="81">
        <v>948485787.83000004</v>
      </c>
      <c r="J181" s="81" t="s">
        <v>62</v>
      </c>
      <c r="K181" s="81" t="s">
        <v>62</v>
      </c>
      <c r="L181" s="81" t="s">
        <v>62</v>
      </c>
      <c r="M181" s="81" t="s">
        <v>62</v>
      </c>
      <c r="N181" s="81" t="s">
        <v>62</v>
      </c>
      <c r="O181" s="82" t="s">
        <v>62</v>
      </c>
      <c r="P181" s="81">
        <v>451253738.69</v>
      </c>
      <c r="Q181" s="81" t="s">
        <v>62</v>
      </c>
      <c r="R181" s="81">
        <v>451253738.69</v>
      </c>
      <c r="S181" s="81" t="s">
        <v>62</v>
      </c>
      <c r="T181" s="81" t="s">
        <v>62</v>
      </c>
      <c r="U181" s="81" t="s">
        <v>62</v>
      </c>
      <c r="V181" s="81">
        <v>451253738.69</v>
      </c>
      <c r="W181" s="118">
        <f t="shared" si="4"/>
        <v>497232049.14000005</v>
      </c>
      <c r="X181" s="119">
        <f t="shared" si="5"/>
        <v>47.576225651456951</v>
      </c>
    </row>
    <row r="182" spans="1:24" x14ac:dyDescent="0.2">
      <c r="A182" s="117" t="s">
        <v>636</v>
      </c>
      <c r="B182" s="89" t="s">
        <v>637</v>
      </c>
      <c r="C182" s="81">
        <v>25491061.649999999</v>
      </c>
      <c r="D182" s="81" t="s">
        <v>62</v>
      </c>
      <c r="E182" s="81">
        <v>25491061.649999999</v>
      </c>
      <c r="F182" s="81" t="s">
        <v>62</v>
      </c>
      <c r="G182" s="81" t="s">
        <v>62</v>
      </c>
      <c r="H182" s="81" t="s">
        <v>62</v>
      </c>
      <c r="I182" s="81">
        <v>25491061.649999999</v>
      </c>
      <c r="J182" s="81" t="s">
        <v>62</v>
      </c>
      <c r="K182" s="81" t="s">
        <v>62</v>
      </c>
      <c r="L182" s="81" t="s">
        <v>62</v>
      </c>
      <c r="M182" s="81" t="s">
        <v>62</v>
      </c>
      <c r="N182" s="81" t="s">
        <v>62</v>
      </c>
      <c r="O182" s="82" t="s">
        <v>62</v>
      </c>
      <c r="P182" s="81">
        <v>3354148.19</v>
      </c>
      <c r="Q182" s="81" t="s">
        <v>62</v>
      </c>
      <c r="R182" s="81">
        <v>3354148.19</v>
      </c>
      <c r="S182" s="81" t="s">
        <v>62</v>
      </c>
      <c r="T182" s="81" t="s">
        <v>62</v>
      </c>
      <c r="U182" s="81" t="s">
        <v>62</v>
      </c>
      <c r="V182" s="81">
        <v>3354148.19</v>
      </c>
      <c r="W182" s="118">
        <f t="shared" si="4"/>
        <v>22136913.459999997</v>
      </c>
      <c r="X182" s="119">
        <f t="shared" si="5"/>
        <v>13.158134549488251</v>
      </c>
    </row>
    <row r="183" spans="1:24" x14ac:dyDescent="0.2">
      <c r="A183" s="117" t="s">
        <v>638</v>
      </c>
      <c r="B183" s="89" t="s">
        <v>639</v>
      </c>
      <c r="C183" s="81">
        <v>1140720607.6199999</v>
      </c>
      <c r="D183" s="81" t="s">
        <v>62</v>
      </c>
      <c r="E183" s="81">
        <v>1140720607.6199999</v>
      </c>
      <c r="F183" s="81" t="s">
        <v>62</v>
      </c>
      <c r="G183" s="81" t="s">
        <v>62</v>
      </c>
      <c r="H183" s="81" t="s">
        <v>62</v>
      </c>
      <c r="I183" s="81">
        <v>1140720607.6199999</v>
      </c>
      <c r="J183" s="81" t="s">
        <v>62</v>
      </c>
      <c r="K183" s="81" t="s">
        <v>62</v>
      </c>
      <c r="L183" s="81" t="s">
        <v>62</v>
      </c>
      <c r="M183" s="81" t="s">
        <v>62</v>
      </c>
      <c r="N183" s="81" t="s">
        <v>62</v>
      </c>
      <c r="O183" s="82" t="s">
        <v>62</v>
      </c>
      <c r="P183" s="81">
        <v>622820017.15999997</v>
      </c>
      <c r="Q183" s="81" t="s">
        <v>62</v>
      </c>
      <c r="R183" s="81">
        <v>622820017.15999997</v>
      </c>
      <c r="S183" s="81" t="s">
        <v>62</v>
      </c>
      <c r="T183" s="81" t="s">
        <v>62</v>
      </c>
      <c r="U183" s="81" t="s">
        <v>62</v>
      </c>
      <c r="V183" s="81">
        <v>622820017.15999997</v>
      </c>
      <c r="W183" s="118">
        <f t="shared" si="4"/>
        <v>517900590.45999992</v>
      </c>
      <c r="X183" s="119">
        <f t="shared" si="5"/>
        <v>54.59882227072692</v>
      </c>
    </row>
    <row r="184" spans="1:24" ht="25.5" x14ac:dyDescent="0.2">
      <c r="A184" s="117" t="s">
        <v>610</v>
      </c>
      <c r="B184" s="89" t="s">
        <v>640</v>
      </c>
      <c r="C184" s="81">
        <v>1140720607.6199999</v>
      </c>
      <c r="D184" s="81" t="s">
        <v>62</v>
      </c>
      <c r="E184" s="81">
        <v>1140720607.6199999</v>
      </c>
      <c r="F184" s="81" t="s">
        <v>62</v>
      </c>
      <c r="G184" s="81" t="s">
        <v>62</v>
      </c>
      <c r="H184" s="81" t="s">
        <v>62</v>
      </c>
      <c r="I184" s="81">
        <v>1140720607.6199999</v>
      </c>
      <c r="J184" s="81" t="s">
        <v>62</v>
      </c>
      <c r="K184" s="81" t="s">
        <v>62</v>
      </c>
      <c r="L184" s="81" t="s">
        <v>62</v>
      </c>
      <c r="M184" s="81" t="s">
        <v>62</v>
      </c>
      <c r="N184" s="81" t="s">
        <v>62</v>
      </c>
      <c r="O184" s="82" t="s">
        <v>62</v>
      </c>
      <c r="P184" s="81">
        <v>622820017.15999997</v>
      </c>
      <c r="Q184" s="81" t="s">
        <v>62</v>
      </c>
      <c r="R184" s="81">
        <v>622820017.15999997</v>
      </c>
      <c r="S184" s="81" t="s">
        <v>62</v>
      </c>
      <c r="T184" s="81" t="s">
        <v>62</v>
      </c>
      <c r="U184" s="81" t="s">
        <v>62</v>
      </c>
      <c r="V184" s="81">
        <v>622820017.15999997</v>
      </c>
      <c r="W184" s="118">
        <f t="shared" si="4"/>
        <v>517900590.45999992</v>
      </c>
      <c r="X184" s="119">
        <f t="shared" si="5"/>
        <v>54.59882227072692</v>
      </c>
    </row>
    <row r="185" spans="1:24" x14ac:dyDescent="0.2">
      <c r="A185" s="117" t="s">
        <v>612</v>
      </c>
      <c r="B185" s="89" t="s">
        <v>641</v>
      </c>
      <c r="C185" s="81">
        <v>1140720607.6199999</v>
      </c>
      <c r="D185" s="81" t="s">
        <v>62</v>
      </c>
      <c r="E185" s="81">
        <v>1140720607.6199999</v>
      </c>
      <c r="F185" s="81" t="s">
        <v>62</v>
      </c>
      <c r="G185" s="81" t="s">
        <v>62</v>
      </c>
      <c r="H185" s="81" t="s">
        <v>62</v>
      </c>
      <c r="I185" s="81">
        <v>1140720607.6199999</v>
      </c>
      <c r="J185" s="81" t="s">
        <v>62</v>
      </c>
      <c r="K185" s="81" t="s">
        <v>62</v>
      </c>
      <c r="L185" s="81" t="s">
        <v>62</v>
      </c>
      <c r="M185" s="81" t="s">
        <v>62</v>
      </c>
      <c r="N185" s="81" t="s">
        <v>62</v>
      </c>
      <c r="O185" s="82" t="s">
        <v>62</v>
      </c>
      <c r="P185" s="81">
        <v>622820017.15999997</v>
      </c>
      <c r="Q185" s="81" t="s">
        <v>62</v>
      </c>
      <c r="R185" s="81">
        <v>622820017.15999997</v>
      </c>
      <c r="S185" s="81" t="s">
        <v>62</v>
      </c>
      <c r="T185" s="81" t="s">
        <v>62</v>
      </c>
      <c r="U185" s="81" t="s">
        <v>62</v>
      </c>
      <c r="V185" s="81">
        <v>622820017.15999997</v>
      </c>
      <c r="W185" s="118">
        <f t="shared" si="4"/>
        <v>517900590.45999992</v>
      </c>
      <c r="X185" s="119">
        <f t="shared" si="5"/>
        <v>54.59882227072692</v>
      </c>
    </row>
    <row r="186" spans="1:24" ht="38.25" x14ac:dyDescent="0.2">
      <c r="A186" s="117" t="s">
        <v>614</v>
      </c>
      <c r="B186" s="89" t="s">
        <v>642</v>
      </c>
      <c r="C186" s="81">
        <v>1012891249.09</v>
      </c>
      <c r="D186" s="81" t="s">
        <v>62</v>
      </c>
      <c r="E186" s="81">
        <v>1012891249.09</v>
      </c>
      <c r="F186" s="81" t="s">
        <v>62</v>
      </c>
      <c r="G186" s="81" t="s">
        <v>62</v>
      </c>
      <c r="H186" s="81" t="s">
        <v>62</v>
      </c>
      <c r="I186" s="81">
        <v>1012891249.09</v>
      </c>
      <c r="J186" s="81" t="s">
        <v>62</v>
      </c>
      <c r="K186" s="81" t="s">
        <v>62</v>
      </c>
      <c r="L186" s="81" t="s">
        <v>62</v>
      </c>
      <c r="M186" s="81" t="s">
        <v>62</v>
      </c>
      <c r="N186" s="81" t="s">
        <v>62</v>
      </c>
      <c r="O186" s="82" t="s">
        <v>62</v>
      </c>
      <c r="P186" s="81">
        <v>590609977.09000003</v>
      </c>
      <c r="Q186" s="81" t="s">
        <v>62</v>
      </c>
      <c r="R186" s="81">
        <v>590609977.09000003</v>
      </c>
      <c r="S186" s="81" t="s">
        <v>62</v>
      </c>
      <c r="T186" s="81" t="s">
        <v>62</v>
      </c>
      <c r="U186" s="81" t="s">
        <v>62</v>
      </c>
      <c r="V186" s="81">
        <v>590609977.09000003</v>
      </c>
      <c r="W186" s="118">
        <f t="shared" si="4"/>
        <v>422281272</v>
      </c>
      <c r="X186" s="119">
        <f t="shared" si="5"/>
        <v>58.309317769367134</v>
      </c>
    </row>
    <row r="187" spans="1:24" x14ac:dyDescent="0.2">
      <c r="A187" s="117" t="s">
        <v>636</v>
      </c>
      <c r="B187" s="89" t="s">
        <v>643</v>
      </c>
      <c r="C187" s="81">
        <v>127829358.53</v>
      </c>
      <c r="D187" s="81" t="s">
        <v>62</v>
      </c>
      <c r="E187" s="81">
        <v>127829358.53</v>
      </c>
      <c r="F187" s="81" t="s">
        <v>62</v>
      </c>
      <c r="G187" s="81" t="s">
        <v>62</v>
      </c>
      <c r="H187" s="81" t="s">
        <v>62</v>
      </c>
      <c r="I187" s="81">
        <v>127829358.53</v>
      </c>
      <c r="J187" s="81" t="s">
        <v>62</v>
      </c>
      <c r="K187" s="81" t="s">
        <v>62</v>
      </c>
      <c r="L187" s="81" t="s">
        <v>62</v>
      </c>
      <c r="M187" s="81" t="s">
        <v>62</v>
      </c>
      <c r="N187" s="81" t="s">
        <v>62</v>
      </c>
      <c r="O187" s="82" t="s">
        <v>62</v>
      </c>
      <c r="P187" s="81">
        <v>32210040.07</v>
      </c>
      <c r="Q187" s="81" t="s">
        <v>62</v>
      </c>
      <c r="R187" s="81">
        <v>32210040.07</v>
      </c>
      <c r="S187" s="81" t="s">
        <v>62</v>
      </c>
      <c r="T187" s="81" t="s">
        <v>62</v>
      </c>
      <c r="U187" s="81" t="s">
        <v>62</v>
      </c>
      <c r="V187" s="81">
        <v>32210040.07</v>
      </c>
      <c r="W187" s="118">
        <f t="shared" si="4"/>
        <v>95619318.460000008</v>
      </c>
      <c r="X187" s="119">
        <f t="shared" si="5"/>
        <v>25.197685758894501</v>
      </c>
    </row>
    <row r="188" spans="1:24" x14ac:dyDescent="0.2">
      <c r="A188" s="117" t="s">
        <v>644</v>
      </c>
      <c r="B188" s="89" t="s">
        <v>645</v>
      </c>
      <c r="C188" s="81">
        <v>284549995.89999998</v>
      </c>
      <c r="D188" s="81" t="s">
        <v>62</v>
      </c>
      <c r="E188" s="81">
        <v>284549995.89999998</v>
      </c>
      <c r="F188" s="81" t="s">
        <v>62</v>
      </c>
      <c r="G188" s="81" t="s">
        <v>62</v>
      </c>
      <c r="H188" s="81" t="s">
        <v>62</v>
      </c>
      <c r="I188" s="81">
        <v>284549995.89999998</v>
      </c>
      <c r="J188" s="81" t="s">
        <v>62</v>
      </c>
      <c r="K188" s="81" t="s">
        <v>62</v>
      </c>
      <c r="L188" s="81" t="s">
        <v>62</v>
      </c>
      <c r="M188" s="81" t="s">
        <v>62</v>
      </c>
      <c r="N188" s="81" t="s">
        <v>62</v>
      </c>
      <c r="O188" s="82" t="s">
        <v>62</v>
      </c>
      <c r="P188" s="81">
        <v>154726605.21000001</v>
      </c>
      <c r="Q188" s="81" t="s">
        <v>62</v>
      </c>
      <c r="R188" s="81">
        <v>154726605.21000001</v>
      </c>
      <c r="S188" s="81" t="s">
        <v>62</v>
      </c>
      <c r="T188" s="81" t="s">
        <v>62</v>
      </c>
      <c r="U188" s="81" t="s">
        <v>62</v>
      </c>
      <c r="V188" s="81">
        <v>154726605.21000001</v>
      </c>
      <c r="W188" s="118">
        <f t="shared" si="4"/>
        <v>129823390.68999997</v>
      </c>
      <c r="X188" s="119">
        <f t="shared" si="5"/>
        <v>54.375894373365554</v>
      </c>
    </row>
    <row r="189" spans="1:24" ht="25.5" x14ac:dyDescent="0.2">
      <c r="A189" s="117" t="s">
        <v>610</v>
      </c>
      <c r="B189" s="89" t="s">
        <v>646</v>
      </c>
      <c r="C189" s="81">
        <v>284549995.89999998</v>
      </c>
      <c r="D189" s="81" t="s">
        <v>62</v>
      </c>
      <c r="E189" s="81">
        <v>284549995.89999998</v>
      </c>
      <c r="F189" s="81" t="s">
        <v>62</v>
      </c>
      <c r="G189" s="81" t="s">
        <v>62</v>
      </c>
      <c r="H189" s="81" t="s">
        <v>62</v>
      </c>
      <c r="I189" s="81">
        <v>284549995.89999998</v>
      </c>
      <c r="J189" s="81" t="s">
        <v>62</v>
      </c>
      <c r="K189" s="81" t="s">
        <v>62</v>
      </c>
      <c r="L189" s="81" t="s">
        <v>62</v>
      </c>
      <c r="M189" s="81" t="s">
        <v>62</v>
      </c>
      <c r="N189" s="81" t="s">
        <v>62</v>
      </c>
      <c r="O189" s="82" t="s">
        <v>62</v>
      </c>
      <c r="P189" s="81">
        <v>154726605.21000001</v>
      </c>
      <c r="Q189" s="81" t="s">
        <v>62</v>
      </c>
      <c r="R189" s="81">
        <v>154726605.21000001</v>
      </c>
      <c r="S189" s="81" t="s">
        <v>62</v>
      </c>
      <c r="T189" s="81" t="s">
        <v>62</v>
      </c>
      <c r="U189" s="81" t="s">
        <v>62</v>
      </c>
      <c r="V189" s="81">
        <v>154726605.21000001</v>
      </c>
      <c r="W189" s="118">
        <f t="shared" si="4"/>
        <v>129823390.68999997</v>
      </c>
      <c r="X189" s="119">
        <f t="shared" si="5"/>
        <v>54.375894373365554</v>
      </c>
    </row>
    <row r="190" spans="1:24" x14ac:dyDescent="0.2">
      <c r="A190" s="117" t="s">
        <v>612</v>
      </c>
      <c r="B190" s="89" t="s">
        <v>647</v>
      </c>
      <c r="C190" s="81">
        <v>284549995.89999998</v>
      </c>
      <c r="D190" s="81" t="s">
        <v>62</v>
      </c>
      <c r="E190" s="81">
        <v>284549995.89999998</v>
      </c>
      <c r="F190" s="81" t="s">
        <v>62</v>
      </c>
      <c r="G190" s="81" t="s">
        <v>62</v>
      </c>
      <c r="H190" s="81" t="s">
        <v>62</v>
      </c>
      <c r="I190" s="81">
        <v>284549995.89999998</v>
      </c>
      <c r="J190" s="81" t="s">
        <v>62</v>
      </c>
      <c r="K190" s="81" t="s">
        <v>62</v>
      </c>
      <c r="L190" s="81" t="s">
        <v>62</v>
      </c>
      <c r="M190" s="81" t="s">
        <v>62</v>
      </c>
      <c r="N190" s="81" t="s">
        <v>62</v>
      </c>
      <c r="O190" s="82" t="s">
        <v>62</v>
      </c>
      <c r="P190" s="81">
        <v>154726605.21000001</v>
      </c>
      <c r="Q190" s="81" t="s">
        <v>62</v>
      </c>
      <c r="R190" s="81">
        <v>154726605.21000001</v>
      </c>
      <c r="S190" s="81" t="s">
        <v>62</v>
      </c>
      <c r="T190" s="81" t="s">
        <v>62</v>
      </c>
      <c r="U190" s="81" t="s">
        <v>62</v>
      </c>
      <c r="V190" s="81">
        <v>154726605.21000001</v>
      </c>
      <c r="W190" s="118">
        <f t="shared" si="4"/>
        <v>129823390.68999997</v>
      </c>
      <c r="X190" s="119">
        <f t="shared" si="5"/>
        <v>54.375894373365554</v>
      </c>
    </row>
    <row r="191" spans="1:24" ht="38.25" x14ac:dyDescent="0.2">
      <c r="A191" s="117" t="s">
        <v>614</v>
      </c>
      <c r="B191" s="89" t="s">
        <v>648</v>
      </c>
      <c r="C191" s="81">
        <v>277122079.50999999</v>
      </c>
      <c r="D191" s="81" t="s">
        <v>62</v>
      </c>
      <c r="E191" s="81">
        <v>277122079.50999999</v>
      </c>
      <c r="F191" s="81" t="s">
        <v>62</v>
      </c>
      <c r="G191" s="81" t="s">
        <v>62</v>
      </c>
      <c r="H191" s="81" t="s">
        <v>62</v>
      </c>
      <c r="I191" s="81">
        <v>277122079.50999999</v>
      </c>
      <c r="J191" s="81" t="s">
        <v>62</v>
      </c>
      <c r="K191" s="81" t="s">
        <v>62</v>
      </c>
      <c r="L191" s="81" t="s">
        <v>62</v>
      </c>
      <c r="M191" s="81" t="s">
        <v>62</v>
      </c>
      <c r="N191" s="81" t="s">
        <v>62</v>
      </c>
      <c r="O191" s="82" t="s">
        <v>62</v>
      </c>
      <c r="P191" s="81">
        <v>151758433.47999999</v>
      </c>
      <c r="Q191" s="81" t="s">
        <v>62</v>
      </c>
      <c r="R191" s="81">
        <v>151758433.47999999</v>
      </c>
      <c r="S191" s="81" t="s">
        <v>62</v>
      </c>
      <c r="T191" s="81" t="s">
        <v>62</v>
      </c>
      <c r="U191" s="81" t="s">
        <v>62</v>
      </c>
      <c r="V191" s="81">
        <v>151758433.47999999</v>
      </c>
      <c r="W191" s="118">
        <f t="shared" si="4"/>
        <v>125363646.03</v>
      </c>
      <c r="X191" s="119">
        <f t="shared" si="5"/>
        <v>54.762303223306951</v>
      </c>
    </row>
    <row r="192" spans="1:24" x14ac:dyDescent="0.2">
      <c r="A192" s="117" t="s">
        <v>636</v>
      </c>
      <c r="B192" s="89" t="s">
        <v>649</v>
      </c>
      <c r="C192" s="81">
        <v>7427916.3899999997</v>
      </c>
      <c r="D192" s="81" t="s">
        <v>62</v>
      </c>
      <c r="E192" s="81">
        <v>7427916.3899999997</v>
      </c>
      <c r="F192" s="81" t="s">
        <v>62</v>
      </c>
      <c r="G192" s="81" t="s">
        <v>62</v>
      </c>
      <c r="H192" s="81" t="s">
        <v>62</v>
      </c>
      <c r="I192" s="81">
        <v>7427916.3899999997</v>
      </c>
      <c r="J192" s="81" t="s">
        <v>62</v>
      </c>
      <c r="K192" s="81" t="s">
        <v>62</v>
      </c>
      <c r="L192" s="81" t="s">
        <v>62</v>
      </c>
      <c r="M192" s="81" t="s">
        <v>62</v>
      </c>
      <c r="N192" s="81" t="s">
        <v>62</v>
      </c>
      <c r="O192" s="82" t="s">
        <v>62</v>
      </c>
      <c r="P192" s="81">
        <v>2968171.73</v>
      </c>
      <c r="Q192" s="81" t="s">
        <v>62</v>
      </c>
      <c r="R192" s="81">
        <v>2968171.73</v>
      </c>
      <c r="S192" s="81" t="s">
        <v>62</v>
      </c>
      <c r="T192" s="81" t="s">
        <v>62</v>
      </c>
      <c r="U192" s="81" t="s">
        <v>62</v>
      </c>
      <c r="V192" s="81">
        <v>2968171.73</v>
      </c>
      <c r="W192" s="118">
        <f t="shared" si="4"/>
        <v>4459744.66</v>
      </c>
      <c r="X192" s="119">
        <f t="shared" si="5"/>
        <v>39.959681479398022</v>
      </c>
    </row>
    <row r="193" spans="1:24" ht="25.5" x14ac:dyDescent="0.2">
      <c r="A193" s="117" t="s">
        <v>650</v>
      </c>
      <c r="B193" s="89" t="s">
        <v>651</v>
      </c>
      <c r="C193" s="81">
        <v>549000</v>
      </c>
      <c r="D193" s="81" t="s">
        <v>62</v>
      </c>
      <c r="E193" s="81">
        <v>549000</v>
      </c>
      <c r="F193" s="81" t="s">
        <v>62</v>
      </c>
      <c r="G193" s="81" t="s">
        <v>62</v>
      </c>
      <c r="H193" s="81" t="s">
        <v>62</v>
      </c>
      <c r="I193" s="81">
        <v>549000</v>
      </c>
      <c r="J193" s="81" t="s">
        <v>62</v>
      </c>
      <c r="K193" s="81" t="s">
        <v>62</v>
      </c>
      <c r="L193" s="81" t="s">
        <v>62</v>
      </c>
      <c r="M193" s="81" t="s">
        <v>62</v>
      </c>
      <c r="N193" s="81" t="s">
        <v>62</v>
      </c>
      <c r="O193" s="82" t="s">
        <v>62</v>
      </c>
      <c r="P193" s="81">
        <v>169250</v>
      </c>
      <c r="Q193" s="81" t="s">
        <v>62</v>
      </c>
      <c r="R193" s="81">
        <v>169250</v>
      </c>
      <c r="S193" s="81" t="s">
        <v>62</v>
      </c>
      <c r="T193" s="81" t="s">
        <v>62</v>
      </c>
      <c r="U193" s="81" t="s">
        <v>62</v>
      </c>
      <c r="V193" s="81">
        <v>169250</v>
      </c>
      <c r="W193" s="118">
        <f t="shared" si="4"/>
        <v>379750</v>
      </c>
      <c r="X193" s="119">
        <f t="shared" si="5"/>
        <v>30.828779599271407</v>
      </c>
    </row>
    <row r="194" spans="1:24" ht="25.5" x14ac:dyDescent="0.2">
      <c r="A194" s="117" t="s">
        <v>423</v>
      </c>
      <c r="B194" s="89" t="s">
        <v>652</v>
      </c>
      <c r="C194" s="81">
        <v>549000</v>
      </c>
      <c r="D194" s="81" t="s">
        <v>62</v>
      </c>
      <c r="E194" s="81">
        <v>549000</v>
      </c>
      <c r="F194" s="81" t="s">
        <v>62</v>
      </c>
      <c r="G194" s="81" t="s">
        <v>62</v>
      </c>
      <c r="H194" s="81" t="s">
        <v>62</v>
      </c>
      <c r="I194" s="81">
        <v>549000</v>
      </c>
      <c r="J194" s="81" t="s">
        <v>62</v>
      </c>
      <c r="K194" s="81" t="s">
        <v>62</v>
      </c>
      <c r="L194" s="81" t="s">
        <v>62</v>
      </c>
      <c r="M194" s="81" t="s">
        <v>62</v>
      </c>
      <c r="N194" s="81" t="s">
        <v>62</v>
      </c>
      <c r="O194" s="82" t="s">
        <v>62</v>
      </c>
      <c r="P194" s="81">
        <v>169250</v>
      </c>
      <c r="Q194" s="81" t="s">
        <v>62</v>
      </c>
      <c r="R194" s="81">
        <v>169250</v>
      </c>
      <c r="S194" s="81" t="s">
        <v>62</v>
      </c>
      <c r="T194" s="81" t="s">
        <v>62</v>
      </c>
      <c r="U194" s="81" t="s">
        <v>62</v>
      </c>
      <c r="V194" s="81">
        <v>169250</v>
      </c>
      <c r="W194" s="118">
        <f t="shared" si="4"/>
        <v>379750</v>
      </c>
      <c r="X194" s="119">
        <f t="shared" si="5"/>
        <v>30.828779599271407</v>
      </c>
    </row>
    <row r="195" spans="1:24" ht="25.5" x14ac:dyDescent="0.2">
      <c r="A195" s="117" t="s">
        <v>425</v>
      </c>
      <c r="B195" s="89" t="s">
        <v>653</v>
      </c>
      <c r="C195" s="81">
        <v>549000</v>
      </c>
      <c r="D195" s="81" t="s">
        <v>62</v>
      </c>
      <c r="E195" s="81">
        <v>549000</v>
      </c>
      <c r="F195" s="81" t="s">
        <v>62</v>
      </c>
      <c r="G195" s="81" t="s">
        <v>62</v>
      </c>
      <c r="H195" s="81" t="s">
        <v>62</v>
      </c>
      <c r="I195" s="81">
        <v>549000</v>
      </c>
      <c r="J195" s="81" t="s">
        <v>62</v>
      </c>
      <c r="K195" s="81" t="s">
        <v>62</v>
      </c>
      <c r="L195" s="81" t="s">
        <v>62</v>
      </c>
      <c r="M195" s="81" t="s">
        <v>62</v>
      </c>
      <c r="N195" s="81" t="s">
        <v>62</v>
      </c>
      <c r="O195" s="82" t="s">
        <v>62</v>
      </c>
      <c r="P195" s="81">
        <v>169250</v>
      </c>
      <c r="Q195" s="81" t="s">
        <v>62</v>
      </c>
      <c r="R195" s="81">
        <v>169250</v>
      </c>
      <c r="S195" s="81" t="s">
        <v>62</v>
      </c>
      <c r="T195" s="81" t="s">
        <v>62</v>
      </c>
      <c r="U195" s="81" t="s">
        <v>62</v>
      </c>
      <c r="V195" s="81">
        <v>169250</v>
      </c>
      <c r="W195" s="118">
        <f t="shared" si="4"/>
        <v>379750</v>
      </c>
      <c r="X195" s="119">
        <f t="shared" si="5"/>
        <v>30.828779599271407</v>
      </c>
    </row>
    <row r="196" spans="1:24" x14ac:dyDescent="0.2">
      <c r="A196" s="117" t="s">
        <v>429</v>
      </c>
      <c r="B196" s="89" t="s">
        <v>654</v>
      </c>
      <c r="C196" s="81">
        <v>549000</v>
      </c>
      <c r="D196" s="81" t="s">
        <v>62</v>
      </c>
      <c r="E196" s="81">
        <v>549000</v>
      </c>
      <c r="F196" s="81" t="s">
        <v>62</v>
      </c>
      <c r="G196" s="81" t="s">
        <v>62</v>
      </c>
      <c r="H196" s="81" t="s">
        <v>62</v>
      </c>
      <c r="I196" s="81">
        <v>549000</v>
      </c>
      <c r="J196" s="81" t="s">
        <v>62</v>
      </c>
      <c r="K196" s="81" t="s">
        <v>62</v>
      </c>
      <c r="L196" s="81" t="s">
        <v>62</v>
      </c>
      <c r="M196" s="81" t="s">
        <v>62</v>
      </c>
      <c r="N196" s="81" t="s">
        <v>62</v>
      </c>
      <c r="O196" s="82" t="s">
        <v>62</v>
      </c>
      <c r="P196" s="81">
        <v>169250</v>
      </c>
      <c r="Q196" s="81" t="s">
        <v>62</v>
      </c>
      <c r="R196" s="81">
        <v>169250</v>
      </c>
      <c r="S196" s="81" t="s">
        <v>62</v>
      </c>
      <c r="T196" s="81" t="s">
        <v>62</v>
      </c>
      <c r="U196" s="81" t="s">
        <v>62</v>
      </c>
      <c r="V196" s="81">
        <v>169250</v>
      </c>
      <c r="W196" s="118">
        <f t="shared" si="4"/>
        <v>379750</v>
      </c>
      <c r="X196" s="119">
        <f t="shared" si="5"/>
        <v>30.828779599271407</v>
      </c>
    </row>
    <row r="197" spans="1:24" x14ac:dyDescent="0.2">
      <c r="A197" s="117" t="s">
        <v>655</v>
      </c>
      <c r="B197" s="89" t="s">
        <v>656</v>
      </c>
      <c r="C197" s="81">
        <v>34959426</v>
      </c>
      <c r="D197" s="81" t="s">
        <v>62</v>
      </c>
      <c r="E197" s="81">
        <v>34959426</v>
      </c>
      <c r="F197" s="81" t="s">
        <v>62</v>
      </c>
      <c r="G197" s="81" t="s">
        <v>62</v>
      </c>
      <c r="H197" s="81" t="s">
        <v>62</v>
      </c>
      <c r="I197" s="81">
        <v>34959426</v>
      </c>
      <c r="J197" s="81" t="s">
        <v>62</v>
      </c>
      <c r="K197" s="81" t="s">
        <v>62</v>
      </c>
      <c r="L197" s="81" t="s">
        <v>62</v>
      </c>
      <c r="M197" s="81" t="s">
        <v>62</v>
      </c>
      <c r="N197" s="81" t="s">
        <v>62</v>
      </c>
      <c r="O197" s="82" t="s">
        <v>62</v>
      </c>
      <c r="P197" s="81">
        <v>2066704.71</v>
      </c>
      <c r="Q197" s="81" t="s">
        <v>62</v>
      </c>
      <c r="R197" s="81">
        <v>2066704.71</v>
      </c>
      <c r="S197" s="81" t="s">
        <v>62</v>
      </c>
      <c r="T197" s="81" t="s">
        <v>62</v>
      </c>
      <c r="U197" s="81" t="s">
        <v>62</v>
      </c>
      <c r="V197" s="81">
        <v>2066704.71</v>
      </c>
      <c r="W197" s="118">
        <f t="shared" si="4"/>
        <v>32892721.289999999</v>
      </c>
      <c r="X197" s="119">
        <f t="shared" si="5"/>
        <v>5.9117238080510814</v>
      </c>
    </row>
    <row r="198" spans="1:24" ht="25.5" x14ac:dyDescent="0.2">
      <c r="A198" s="117" t="s">
        <v>423</v>
      </c>
      <c r="B198" s="89" t="s">
        <v>657</v>
      </c>
      <c r="C198" s="81">
        <v>5335800</v>
      </c>
      <c r="D198" s="81" t="s">
        <v>62</v>
      </c>
      <c r="E198" s="81">
        <v>5335800</v>
      </c>
      <c r="F198" s="81" t="s">
        <v>62</v>
      </c>
      <c r="G198" s="81" t="s">
        <v>62</v>
      </c>
      <c r="H198" s="81" t="s">
        <v>62</v>
      </c>
      <c r="I198" s="81">
        <v>5335800</v>
      </c>
      <c r="J198" s="81" t="s">
        <v>62</v>
      </c>
      <c r="K198" s="81" t="s">
        <v>62</v>
      </c>
      <c r="L198" s="81" t="s">
        <v>62</v>
      </c>
      <c r="M198" s="81" t="s">
        <v>62</v>
      </c>
      <c r="N198" s="81" t="s">
        <v>62</v>
      </c>
      <c r="O198" s="82" t="s">
        <v>62</v>
      </c>
      <c r="P198" s="81">
        <v>330000</v>
      </c>
      <c r="Q198" s="81" t="s">
        <v>62</v>
      </c>
      <c r="R198" s="81">
        <v>330000</v>
      </c>
      <c r="S198" s="81" t="s">
        <v>62</v>
      </c>
      <c r="T198" s="81" t="s">
        <v>62</v>
      </c>
      <c r="U198" s="81" t="s">
        <v>62</v>
      </c>
      <c r="V198" s="81">
        <v>330000</v>
      </c>
      <c r="W198" s="118">
        <f t="shared" si="4"/>
        <v>5005800</v>
      </c>
      <c r="X198" s="119">
        <f t="shared" si="5"/>
        <v>6.1846396041830651</v>
      </c>
    </row>
    <row r="199" spans="1:24" ht="25.5" x14ac:dyDescent="0.2">
      <c r="A199" s="117" t="s">
        <v>425</v>
      </c>
      <c r="B199" s="89" t="s">
        <v>658</v>
      </c>
      <c r="C199" s="81">
        <v>5335800</v>
      </c>
      <c r="D199" s="81" t="s">
        <v>62</v>
      </c>
      <c r="E199" s="81">
        <v>5335800</v>
      </c>
      <c r="F199" s="81" t="s">
        <v>62</v>
      </c>
      <c r="G199" s="81" t="s">
        <v>62</v>
      </c>
      <c r="H199" s="81" t="s">
        <v>62</v>
      </c>
      <c r="I199" s="81">
        <v>5335800</v>
      </c>
      <c r="J199" s="81" t="s">
        <v>62</v>
      </c>
      <c r="K199" s="81" t="s">
        <v>62</v>
      </c>
      <c r="L199" s="81" t="s">
        <v>62</v>
      </c>
      <c r="M199" s="81" t="s">
        <v>62</v>
      </c>
      <c r="N199" s="81" t="s">
        <v>62</v>
      </c>
      <c r="O199" s="82" t="s">
        <v>62</v>
      </c>
      <c r="P199" s="81">
        <v>330000</v>
      </c>
      <c r="Q199" s="81" t="s">
        <v>62</v>
      </c>
      <c r="R199" s="81">
        <v>330000</v>
      </c>
      <c r="S199" s="81" t="s">
        <v>62</v>
      </c>
      <c r="T199" s="81" t="s">
        <v>62</v>
      </c>
      <c r="U199" s="81" t="s">
        <v>62</v>
      </c>
      <c r="V199" s="81">
        <v>330000</v>
      </c>
      <c r="W199" s="118">
        <f t="shared" ref="W199:W262" si="6">C199-V199</f>
        <v>5005800</v>
      </c>
      <c r="X199" s="119">
        <f t="shared" ref="X199:X262" si="7">V199/C199*100</f>
        <v>6.1846396041830651</v>
      </c>
    </row>
    <row r="200" spans="1:24" x14ac:dyDescent="0.2">
      <c r="A200" s="117" t="s">
        <v>429</v>
      </c>
      <c r="B200" s="89" t="s">
        <v>659</v>
      </c>
      <c r="C200" s="81">
        <v>5335800</v>
      </c>
      <c r="D200" s="81" t="s">
        <v>62</v>
      </c>
      <c r="E200" s="81">
        <v>5335800</v>
      </c>
      <c r="F200" s="81" t="s">
        <v>62</v>
      </c>
      <c r="G200" s="81" t="s">
        <v>62</v>
      </c>
      <c r="H200" s="81" t="s">
        <v>62</v>
      </c>
      <c r="I200" s="81">
        <v>5335800</v>
      </c>
      <c r="J200" s="81" t="s">
        <v>62</v>
      </c>
      <c r="K200" s="81" t="s">
        <v>62</v>
      </c>
      <c r="L200" s="81" t="s">
        <v>62</v>
      </c>
      <c r="M200" s="81" t="s">
        <v>62</v>
      </c>
      <c r="N200" s="81" t="s">
        <v>62</v>
      </c>
      <c r="O200" s="82" t="s">
        <v>62</v>
      </c>
      <c r="P200" s="81">
        <v>330000</v>
      </c>
      <c r="Q200" s="81" t="s">
        <v>62</v>
      </c>
      <c r="R200" s="81">
        <v>330000</v>
      </c>
      <c r="S200" s="81" t="s">
        <v>62</v>
      </c>
      <c r="T200" s="81" t="s">
        <v>62</v>
      </c>
      <c r="U200" s="81" t="s">
        <v>62</v>
      </c>
      <c r="V200" s="81">
        <v>330000</v>
      </c>
      <c r="W200" s="118">
        <f t="shared" si="6"/>
        <v>5005800</v>
      </c>
      <c r="X200" s="119">
        <f t="shared" si="7"/>
        <v>6.1846396041830651</v>
      </c>
    </row>
    <row r="201" spans="1:24" x14ac:dyDescent="0.2">
      <c r="A201" s="117" t="s">
        <v>491</v>
      </c>
      <c r="B201" s="89" t="s">
        <v>660</v>
      </c>
      <c r="C201" s="81">
        <v>10803626</v>
      </c>
      <c r="D201" s="81" t="s">
        <v>62</v>
      </c>
      <c r="E201" s="81">
        <v>10803626</v>
      </c>
      <c r="F201" s="81" t="s">
        <v>62</v>
      </c>
      <c r="G201" s="81" t="s">
        <v>62</v>
      </c>
      <c r="H201" s="81" t="s">
        <v>62</v>
      </c>
      <c r="I201" s="81">
        <v>10803626</v>
      </c>
      <c r="J201" s="81" t="s">
        <v>62</v>
      </c>
      <c r="K201" s="81" t="s">
        <v>62</v>
      </c>
      <c r="L201" s="81" t="s">
        <v>62</v>
      </c>
      <c r="M201" s="81" t="s">
        <v>62</v>
      </c>
      <c r="N201" s="81" t="s">
        <v>62</v>
      </c>
      <c r="O201" s="82" t="s">
        <v>62</v>
      </c>
      <c r="P201" s="81">
        <v>310750</v>
      </c>
      <c r="Q201" s="81" t="s">
        <v>62</v>
      </c>
      <c r="R201" s="81">
        <v>310750</v>
      </c>
      <c r="S201" s="81" t="s">
        <v>62</v>
      </c>
      <c r="T201" s="81" t="s">
        <v>62</v>
      </c>
      <c r="U201" s="81" t="s">
        <v>62</v>
      </c>
      <c r="V201" s="81">
        <v>310750</v>
      </c>
      <c r="W201" s="118">
        <f t="shared" si="6"/>
        <v>10492876</v>
      </c>
      <c r="X201" s="119">
        <f t="shared" si="7"/>
        <v>2.876349107234923</v>
      </c>
    </row>
    <row r="202" spans="1:24" ht="25.5" x14ac:dyDescent="0.2">
      <c r="A202" s="117" t="s">
        <v>661</v>
      </c>
      <c r="B202" s="89" t="s">
        <v>662</v>
      </c>
      <c r="C202" s="81">
        <v>10581426</v>
      </c>
      <c r="D202" s="81" t="s">
        <v>62</v>
      </c>
      <c r="E202" s="81">
        <v>10581426</v>
      </c>
      <c r="F202" s="81" t="s">
        <v>62</v>
      </c>
      <c r="G202" s="81" t="s">
        <v>62</v>
      </c>
      <c r="H202" s="81" t="s">
        <v>62</v>
      </c>
      <c r="I202" s="81">
        <v>10581426</v>
      </c>
      <c r="J202" s="81" t="s">
        <v>62</v>
      </c>
      <c r="K202" s="81" t="s">
        <v>62</v>
      </c>
      <c r="L202" s="81" t="s">
        <v>62</v>
      </c>
      <c r="M202" s="81" t="s">
        <v>62</v>
      </c>
      <c r="N202" s="81" t="s">
        <v>62</v>
      </c>
      <c r="O202" s="82" t="s">
        <v>62</v>
      </c>
      <c r="P202" s="81">
        <v>199650</v>
      </c>
      <c r="Q202" s="81" t="s">
        <v>62</v>
      </c>
      <c r="R202" s="81">
        <v>199650</v>
      </c>
      <c r="S202" s="81" t="s">
        <v>62</v>
      </c>
      <c r="T202" s="81" t="s">
        <v>62</v>
      </c>
      <c r="U202" s="81" t="s">
        <v>62</v>
      </c>
      <c r="V202" s="81">
        <v>199650</v>
      </c>
      <c r="W202" s="118">
        <f t="shared" si="6"/>
        <v>10381776</v>
      </c>
      <c r="X202" s="119">
        <f t="shared" si="7"/>
        <v>1.8867967323118831</v>
      </c>
    </row>
    <row r="203" spans="1:24" ht="25.5" x14ac:dyDescent="0.2">
      <c r="A203" s="117" t="s">
        <v>663</v>
      </c>
      <c r="B203" s="89" t="s">
        <v>664</v>
      </c>
      <c r="C203" s="81">
        <v>10581426</v>
      </c>
      <c r="D203" s="81" t="s">
        <v>62</v>
      </c>
      <c r="E203" s="81">
        <v>10581426</v>
      </c>
      <c r="F203" s="81" t="s">
        <v>62</v>
      </c>
      <c r="G203" s="81" t="s">
        <v>62</v>
      </c>
      <c r="H203" s="81" t="s">
        <v>62</v>
      </c>
      <c r="I203" s="81">
        <v>10581426</v>
      </c>
      <c r="J203" s="81" t="s">
        <v>62</v>
      </c>
      <c r="K203" s="81" t="s">
        <v>62</v>
      </c>
      <c r="L203" s="81" t="s">
        <v>62</v>
      </c>
      <c r="M203" s="81" t="s">
        <v>62</v>
      </c>
      <c r="N203" s="81" t="s">
        <v>62</v>
      </c>
      <c r="O203" s="82" t="s">
        <v>62</v>
      </c>
      <c r="P203" s="81">
        <v>199650</v>
      </c>
      <c r="Q203" s="81" t="s">
        <v>62</v>
      </c>
      <c r="R203" s="81">
        <v>199650</v>
      </c>
      <c r="S203" s="81" t="s">
        <v>62</v>
      </c>
      <c r="T203" s="81" t="s">
        <v>62</v>
      </c>
      <c r="U203" s="81" t="s">
        <v>62</v>
      </c>
      <c r="V203" s="81">
        <v>199650</v>
      </c>
      <c r="W203" s="118">
        <f t="shared" si="6"/>
        <v>10381776</v>
      </c>
      <c r="X203" s="119">
        <f t="shared" si="7"/>
        <v>1.8867967323118831</v>
      </c>
    </row>
    <row r="204" spans="1:24" x14ac:dyDescent="0.2">
      <c r="A204" s="117" t="s">
        <v>665</v>
      </c>
      <c r="B204" s="89" t="s">
        <v>666</v>
      </c>
      <c r="C204" s="81">
        <v>222200</v>
      </c>
      <c r="D204" s="81" t="s">
        <v>62</v>
      </c>
      <c r="E204" s="81">
        <v>222200</v>
      </c>
      <c r="F204" s="81" t="s">
        <v>62</v>
      </c>
      <c r="G204" s="81" t="s">
        <v>62</v>
      </c>
      <c r="H204" s="81" t="s">
        <v>62</v>
      </c>
      <c r="I204" s="81">
        <v>222200</v>
      </c>
      <c r="J204" s="81" t="s">
        <v>62</v>
      </c>
      <c r="K204" s="81" t="s">
        <v>62</v>
      </c>
      <c r="L204" s="81" t="s">
        <v>62</v>
      </c>
      <c r="M204" s="81" t="s">
        <v>62</v>
      </c>
      <c r="N204" s="81" t="s">
        <v>62</v>
      </c>
      <c r="O204" s="82" t="s">
        <v>62</v>
      </c>
      <c r="P204" s="81">
        <v>111100</v>
      </c>
      <c r="Q204" s="81" t="s">
        <v>62</v>
      </c>
      <c r="R204" s="81">
        <v>111100</v>
      </c>
      <c r="S204" s="81" t="s">
        <v>62</v>
      </c>
      <c r="T204" s="81" t="s">
        <v>62</v>
      </c>
      <c r="U204" s="81" t="s">
        <v>62</v>
      </c>
      <c r="V204" s="81">
        <v>111100</v>
      </c>
      <c r="W204" s="118">
        <f t="shared" si="6"/>
        <v>111100</v>
      </c>
      <c r="X204" s="119">
        <f t="shared" si="7"/>
        <v>50</v>
      </c>
    </row>
    <row r="205" spans="1:24" ht="25.5" x14ac:dyDescent="0.2">
      <c r="A205" s="117" t="s">
        <v>610</v>
      </c>
      <c r="B205" s="89" t="s">
        <v>667</v>
      </c>
      <c r="C205" s="81">
        <v>18820000</v>
      </c>
      <c r="D205" s="81" t="s">
        <v>62</v>
      </c>
      <c r="E205" s="81">
        <v>18820000</v>
      </c>
      <c r="F205" s="81" t="s">
        <v>62</v>
      </c>
      <c r="G205" s="81" t="s">
        <v>62</v>
      </c>
      <c r="H205" s="81" t="s">
        <v>62</v>
      </c>
      <c r="I205" s="81">
        <v>18820000</v>
      </c>
      <c r="J205" s="81" t="s">
        <v>62</v>
      </c>
      <c r="K205" s="81" t="s">
        <v>62</v>
      </c>
      <c r="L205" s="81" t="s">
        <v>62</v>
      </c>
      <c r="M205" s="81" t="s">
        <v>62</v>
      </c>
      <c r="N205" s="81" t="s">
        <v>62</v>
      </c>
      <c r="O205" s="82" t="s">
        <v>62</v>
      </c>
      <c r="P205" s="81">
        <v>1425954.71</v>
      </c>
      <c r="Q205" s="81" t="s">
        <v>62</v>
      </c>
      <c r="R205" s="81">
        <v>1425954.71</v>
      </c>
      <c r="S205" s="81" t="s">
        <v>62</v>
      </c>
      <c r="T205" s="81" t="s">
        <v>62</v>
      </c>
      <c r="U205" s="81" t="s">
        <v>62</v>
      </c>
      <c r="V205" s="81">
        <v>1425954.71</v>
      </c>
      <c r="W205" s="118">
        <f t="shared" si="6"/>
        <v>17394045.289999999</v>
      </c>
      <c r="X205" s="119">
        <f t="shared" si="7"/>
        <v>7.5768050478214661</v>
      </c>
    </row>
    <row r="206" spans="1:24" x14ac:dyDescent="0.2">
      <c r="A206" s="117" t="s">
        <v>612</v>
      </c>
      <c r="B206" s="89" t="s">
        <v>668</v>
      </c>
      <c r="C206" s="81">
        <v>18820000</v>
      </c>
      <c r="D206" s="81" t="s">
        <v>62</v>
      </c>
      <c r="E206" s="81">
        <v>18820000</v>
      </c>
      <c r="F206" s="81" t="s">
        <v>62</v>
      </c>
      <c r="G206" s="81" t="s">
        <v>62</v>
      </c>
      <c r="H206" s="81" t="s">
        <v>62</v>
      </c>
      <c r="I206" s="81">
        <v>18820000</v>
      </c>
      <c r="J206" s="81" t="s">
        <v>62</v>
      </c>
      <c r="K206" s="81" t="s">
        <v>62</v>
      </c>
      <c r="L206" s="81" t="s">
        <v>62</v>
      </c>
      <c r="M206" s="81" t="s">
        <v>62</v>
      </c>
      <c r="N206" s="81" t="s">
        <v>62</v>
      </c>
      <c r="O206" s="82" t="s">
        <v>62</v>
      </c>
      <c r="P206" s="81">
        <v>1425954.71</v>
      </c>
      <c r="Q206" s="81" t="s">
        <v>62</v>
      </c>
      <c r="R206" s="81">
        <v>1425954.71</v>
      </c>
      <c r="S206" s="81" t="s">
        <v>62</v>
      </c>
      <c r="T206" s="81" t="s">
        <v>62</v>
      </c>
      <c r="U206" s="81" t="s">
        <v>62</v>
      </c>
      <c r="V206" s="81">
        <v>1425954.71</v>
      </c>
      <c r="W206" s="118">
        <f t="shared" si="6"/>
        <v>17394045.289999999</v>
      </c>
      <c r="X206" s="119">
        <f t="shared" si="7"/>
        <v>7.5768050478214661</v>
      </c>
    </row>
    <row r="207" spans="1:24" ht="38.25" x14ac:dyDescent="0.2">
      <c r="A207" s="117" t="s">
        <v>614</v>
      </c>
      <c r="B207" s="89" t="s">
        <v>669</v>
      </c>
      <c r="C207" s="81">
        <v>15295000</v>
      </c>
      <c r="D207" s="81" t="s">
        <v>62</v>
      </c>
      <c r="E207" s="81">
        <v>15295000</v>
      </c>
      <c r="F207" s="81" t="s">
        <v>62</v>
      </c>
      <c r="G207" s="81" t="s">
        <v>62</v>
      </c>
      <c r="H207" s="81" t="s">
        <v>62</v>
      </c>
      <c r="I207" s="81">
        <v>15295000</v>
      </c>
      <c r="J207" s="81" t="s">
        <v>62</v>
      </c>
      <c r="K207" s="81" t="s">
        <v>62</v>
      </c>
      <c r="L207" s="81" t="s">
        <v>62</v>
      </c>
      <c r="M207" s="81" t="s">
        <v>62</v>
      </c>
      <c r="N207" s="81" t="s">
        <v>62</v>
      </c>
      <c r="O207" s="82" t="s">
        <v>62</v>
      </c>
      <c r="P207" s="81" t="s">
        <v>62</v>
      </c>
      <c r="Q207" s="81" t="s">
        <v>62</v>
      </c>
      <c r="R207" s="81" t="s">
        <v>62</v>
      </c>
      <c r="S207" s="81" t="s">
        <v>62</v>
      </c>
      <c r="T207" s="81" t="s">
        <v>62</v>
      </c>
      <c r="U207" s="81" t="s">
        <v>62</v>
      </c>
      <c r="V207" s="81">
        <v>0</v>
      </c>
      <c r="W207" s="118">
        <f t="shared" si="6"/>
        <v>15295000</v>
      </c>
      <c r="X207" s="119">
        <f t="shared" si="7"/>
        <v>0</v>
      </c>
    </row>
    <row r="208" spans="1:24" x14ac:dyDescent="0.2">
      <c r="A208" s="117" t="s">
        <v>636</v>
      </c>
      <c r="B208" s="89" t="s">
        <v>670</v>
      </c>
      <c r="C208" s="81">
        <v>3525000</v>
      </c>
      <c r="D208" s="81" t="s">
        <v>62</v>
      </c>
      <c r="E208" s="81">
        <v>3525000</v>
      </c>
      <c r="F208" s="81" t="s">
        <v>62</v>
      </c>
      <c r="G208" s="81" t="s">
        <v>62</v>
      </c>
      <c r="H208" s="81" t="s">
        <v>62</v>
      </c>
      <c r="I208" s="81">
        <v>3525000</v>
      </c>
      <c r="J208" s="81" t="s">
        <v>62</v>
      </c>
      <c r="K208" s="81" t="s">
        <v>62</v>
      </c>
      <c r="L208" s="81" t="s">
        <v>62</v>
      </c>
      <c r="M208" s="81" t="s">
        <v>62</v>
      </c>
      <c r="N208" s="81" t="s">
        <v>62</v>
      </c>
      <c r="O208" s="82" t="s">
        <v>62</v>
      </c>
      <c r="P208" s="81">
        <v>1425954.71</v>
      </c>
      <c r="Q208" s="81" t="s">
        <v>62</v>
      </c>
      <c r="R208" s="81">
        <v>1425954.71</v>
      </c>
      <c r="S208" s="81" t="s">
        <v>62</v>
      </c>
      <c r="T208" s="81" t="s">
        <v>62</v>
      </c>
      <c r="U208" s="81" t="s">
        <v>62</v>
      </c>
      <c r="V208" s="81">
        <v>1425954.71</v>
      </c>
      <c r="W208" s="118">
        <f t="shared" si="6"/>
        <v>2099045.29</v>
      </c>
      <c r="X208" s="119">
        <f t="shared" si="7"/>
        <v>40.452615886524825</v>
      </c>
    </row>
    <row r="209" spans="1:24" x14ac:dyDescent="0.2">
      <c r="A209" s="117" t="s">
        <v>671</v>
      </c>
      <c r="B209" s="89" t="s">
        <v>672</v>
      </c>
      <c r="C209" s="81">
        <v>64546267</v>
      </c>
      <c r="D209" s="81" t="s">
        <v>62</v>
      </c>
      <c r="E209" s="81">
        <v>64546267</v>
      </c>
      <c r="F209" s="81" t="s">
        <v>62</v>
      </c>
      <c r="G209" s="81" t="s">
        <v>62</v>
      </c>
      <c r="H209" s="81" t="s">
        <v>62</v>
      </c>
      <c r="I209" s="81">
        <v>64546267</v>
      </c>
      <c r="J209" s="81" t="s">
        <v>62</v>
      </c>
      <c r="K209" s="81" t="s">
        <v>62</v>
      </c>
      <c r="L209" s="81" t="s">
        <v>62</v>
      </c>
      <c r="M209" s="81" t="s">
        <v>62</v>
      </c>
      <c r="N209" s="81" t="s">
        <v>62</v>
      </c>
      <c r="O209" s="82" t="s">
        <v>62</v>
      </c>
      <c r="P209" s="81">
        <v>26566571.489999998</v>
      </c>
      <c r="Q209" s="81" t="s">
        <v>62</v>
      </c>
      <c r="R209" s="81">
        <v>26566571.489999998</v>
      </c>
      <c r="S209" s="81" t="s">
        <v>62</v>
      </c>
      <c r="T209" s="81" t="s">
        <v>62</v>
      </c>
      <c r="U209" s="81" t="s">
        <v>62</v>
      </c>
      <c r="V209" s="81">
        <v>26566571.489999998</v>
      </c>
      <c r="W209" s="118">
        <f t="shared" si="6"/>
        <v>37979695.510000005</v>
      </c>
      <c r="X209" s="119">
        <f t="shared" si="7"/>
        <v>41.158958875189477</v>
      </c>
    </row>
    <row r="210" spans="1:24" ht="51" x14ac:dyDescent="0.2">
      <c r="A210" s="117" t="s">
        <v>407</v>
      </c>
      <c r="B210" s="89" t="s">
        <v>673</v>
      </c>
      <c r="C210" s="81">
        <v>48367276</v>
      </c>
      <c r="D210" s="81" t="s">
        <v>62</v>
      </c>
      <c r="E210" s="81">
        <v>48367276</v>
      </c>
      <c r="F210" s="81" t="s">
        <v>62</v>
      </c>
      <c r="G210" s="81" t="s">
        <v>62</v>
      </c>
      <c r="H210" s="81" t="s">
        <v>62</v>
      </c>
      <c r="I210" s="81">
        <v>48367276</v>
      </c>
      <c r="J210" s="81" t="s">
        <v>62</v>
      </c>
      <c r="K210" s="81" t="s">
        <v>62</v>
      </c>
      <c r="L210" s="81" t="s">
        <v>62</v>
      </c>
      <c r="M210" s="81" t="s">
        <v>62</v>
      </c>
      <c r="N210" s="81" t="s">
        <v>62</v>
      </c>
      <c r="O210" s="82" t="s">
        <v>62</v>
      </c>
      <c r="P210" s="81">
        <v>18663239.300000001</v>
      </c>
      <c r="Q210" s="81" t="s">
        <v>62</v>
      </c>
      <c r="R210" s="81">
        <v>18663239.300000001</v>
      </c>
      <c r="S210" s="81" t="s">
        <v>62</v>
      </c>
      <c r="T210" s="81" t="s">
        <v>62</v>
      </c>
      <c r="U210" s="81" t="s">
        <v>62</v>
      </c>
      <c r="V210" s="81">
        <v>18663239.300000001</v>
      </c>
      <c r="W210" s="118">
        <f t="shared" si="6"/>
        <v>29704036.699999999</v>
      </c>
      <c r="X210" s="119">
        <f t="shared" si="7"/>
        <v>38.586500715897252</v>
      </c>
    </row>
    <row r="211" spans="1:24" x14ac:dyDescent="0.2">
      <c r="A211" s="117" t="s">
        <v>473</v>
      </c>
      <c r="B211" s="89" t="s">
        <v>674</v>
      </c>
      <c r="C211" s="81">
        <v>18717490</v>
      </c>
      <c r="D211" s="81" t="s">
        <v>62</v>
      </c>
      <c r="E211" s="81">
        <v>18717490</v>
      </c>
      <c r="F211" s="81" t="s">
        <v>62</v>
      </c>
      <c r="G211" s="81" t="s">
        <v>62</v>
      </c>
      <c r="H211" s="81" t="s">
        <v>62</v>
      </c>
      <c r="I211" s="81">
        <v>18717490</v>
      </c>
      <c r="J211" s="81" t="s">
        <v>62</v>
      </c>
      <c r="K211" s="81" t="s">
        <v>62</v>
      </c>
      <c r="L211" s="81" t="s">
        <v>62</v>
      </c>
      <c r="M211" s="81" t="s">
        <v>62</v>
      </c>
      <c r="N211" s="81" t="s">
        <v>62</v>
      </c>
      <c r="O211" s="82" t="s">
        <v>62</v>
      </c>
      <c r="P211" s="81">
        <v>8027554.1799999997</v>
      </c>
      <c r="Q211" s="81" t="s">
        <v>62</v>
      </c>
      <c r="R211" s="81">
        <v>8027554.1799999997</v>
      </c>
      <c r="S211" s="81" t="s">
        <v>62</v>
      </c>
      <c r="T211" s="81" t="s">
        <v>62</v>
      </c>
      <c r="U211" s="81" t="s">
        <v>62</v>
      </c>
      <c r="V211" s="81">
        <v>8027554.1799999997</v>
      </c>
      <c r="W211" s="118">
        <f t="shared" si="6"/>
        <v>10689935.82</v>
      </c>
      <c r="X211" s="119">
        <f t="shared" si="7"/>
        <v>42.887984339780601</v>
      </c>
    </row>
    <row r="212" spans="1:24" x14ac:dyDescent="0.2">
      <c r="A212" s="117" t="s">
        <v>475</v>
      </c>
      <c r="B212" s="89" t="s">
        <v>675</v>
      </c>
      <c r="C212" s="81">
        <v>14354662</v>
      </c>
      <c r="D212" s="81" t="s">
        <v>62</v>
      </c>
      <c r="E212" s="81">
        <v>14354662</v>
      </c>
      <c r="F212" s="81" t="s">
        <v>62</v>
      </c>
      <c r="G212" s="81" t="s">
        <v>62</v>
      </c>
      <c r="H212" s="81" t="s">
        <v>62</v>
      </c>
      <c r="I212" s="81">
        <v>14354662</v>
      </c>
      <c r="J212" s="81" t="s">
        <v>62</v>
      </c>
      <c r="K212" s="81" t="s">
        <v>62</v>
      </c>
      <c r="L212" s="81" t="s">
        <v>62</v>
      </c>
      <c r="M212" s="81" t="s">
        <v>62</v>
      </c>
      <c r="N212" s="81" t="s">
        <v>62</v>
      </c>
      <c r="O212" s="82" t="s">
        <v>62</v>
      </c>
      <c r="P212" s="81">
        <v>6151018.7999999998</v>
      </c>
      <c r="Q212" s="81" t="s">
        <v>62</v>
      </c>
      <c r="R212" s="81">
        <v>6151018.7999999998</v>
      </c>
      <c r="S212" s="81" t="s">
        <v>62</v>
      </c>
      <c r="T212" s="81" t="s">
        <v>62</v>
      </c>
      <c r="U212" s="81" t="s">
        <v>62</v>
      </c>
      <c r="V212" s="81">
        <v>6151018.7999999998</v>
      </c>
      <c r="W212" s="118">
        <f t="shared" si="6"/>
        <v>8203643.2000000002</v>
      </c>
      <c r="X212" s="119">
        <f t="shared" si="7"/>
        <v>42.850321379911279</v>
      </c>
    </row>
    <row r="213" spans="1:24" ht="25.5" x14ac:dyDescent="0.2">
      <c r="A213" s="117" t="s">
        <v>477</v>
      </c>
      <c r="B213" s="89" t="s">
        <v>676</v>
      </c>
      <c r="C213" s="81">
        <v>27720</v>
      </c>
      <c r="D213" s="81" t="s">
        <v>62</v>
      </c>
      <c r="E213" s="81">
        <v>27720</v>
      </c>
      <c r="F213" s="81" t="s">
        <v>62</v>
      </c>
      <c r="G213" s="81" t="s">
        <v>62</v>
      </c>
      <c r="H213" s="81" t="s">
        <v>62</v>
      </c>
      <c r="I213" s="81">
        <v>27720</v>
      </c>
      <c r="J213" s="81" t="s">
        <v>62</v>
      </c>
      <c r="K213" s="81" t="s">
        <v>62</v>
      </c>
      <c r="L213" s="81" t="s">
        <v>62</v>
      </c>
      <c r="M213" s="81" t="s">
        <v>62</v>
      </c>
      <c r="N213" s="81" t="s">
        <v>62</v>
      </c>
      <c r="O213" s="82" t="s">
        <v>62</v>
      </c>
      <c r="P213" s="81" t="s">
        <v>62</v>
      </c>
      <c r="Q213" s="81" t="s">
        <v>62</v>
      </c>
      <c r="R213" s="81" t="s">
        <v>62</v>
      </c>
      <c r="S213" s="81" t="s">
        <v>62</v>
      </c>
      <c r="T213" s="81" t="s">
        <v>62</v>
      </c>
      <c r="U213" s="81" t="s">
        <v>62</v>
      </c>
      <c r="V213" s="81">
        <v>0</v>
      </c>
      <c r="W213" s="118">
        <f t="shared" si="6"/>
        <v>27720</v>
      </c>
      <c r="X213" s="119">
        <f t="shared" si="7"/>
        <v>0</v>
      </c>
    </row>
    <row r="214" spans="1:24" ht="27.75" customHeight="1" x14ac:dyDescent="0.2">
      <c r="A214" s="117" t="s">
        <v>479</v>
      </c>
      <c r="B214" s="89" t="s">
        <v>677</v>
      </c>
      <c r="C214" s="81">
        <v>4335108</v>
      </c>
      <c r="D214" s="81" t="s">
        <v>62</v>
      </c>
      <c r="E214" s="81">
        <v>4335108</v>
      </c>
      <c r="F214" s="81" t="s">
        <v>62</v>
      </c>
      <c r="G214" s="81" t="s">
        <v>62</v>
      </c>
      <c r="H214" s="81" t="s">
        <v>62</v>
      </c>
      <c r="I214" s="81">
        <v>4335108</v>
      </c>
      <c r="J214" s="81" t="s">
        <v>62</v>
      </c>
      <c r="K214" s="81" t="s">
        <v>62</v>
      </c>
      <c r="L214" s="81" t="s">
        <v>62</v>
      </c>
      <c r="M214" s="81" t="s">
        <v>62</v>
      </c>
      <c r="N214" s="81" t="s">
        <v>62</v>
      </c>
      <c r="O214" s="82" t="s">
        <v>62</v>
      </c>
      <c r="P214" s="81">
        <v>1876535.38</v>
      </c>
      <c r="Q214" s="81" t="s">
        <v>62</v>
      </c>
      <c r="R214" s="81">
        <v>1876535.38</v>
      </c>
      <c r="S214" s="81" t="s">
        <v>62</v>
      </c>
      <c r="T214" s="81" t="s">
        <v>62</v>
      </c>
      <c r="U214" s="81" t="s">
        <v>62</v>
      </c>
      <c r="V214" s="81">
        <v>1876535.38</v>
      </c>
      <c r="W214" s="118">
        <f t="shared" si="6"/>
        <v>2458572.62</v>
      </c>
      <c r="X214" s="119">
        <f t="shared" si="7"/>
        <v>43.286934950640209</v>
      </c>
    </row>
    <row r="215" spans="1:24" ht="25.5" x14ac:dyDescent="0.2">
      <c r="A215" s="117" t="s">
        <v>409</v>
      </c>
      <c r="B215" s="89" t="s">
        <v>678</v>
      </c>
      <c r="C215" s="81">
        <v>29649786</v>
      </c>
      <c r="D215" s="81" t="s">
        <v>62</v>
      </c>
      <c r="E215" s="81">
        <v>29649786</v>
      </c>
      <c r="F215" s="81" t="s">
        <v>62</v>
      </c>
      <c r="G215" s="81" t="s">
        <v>62</v>
      </c>
      <c r="H215" s="81" t="s">
        <v>62</v>
      </c>
      <c r="I215" s="81">
        <v>29649786</v>
      </c>
      <c r="J215" s="81" t="s">
        <v>62</v>
      </c>
      <c r="K215" s="81" t="s">
        <v>62</v>
      </c>
      <c r="L215" s="81" t="s">
        <v>62</v>
      </c>
      <c r="M215" s="81" t="s">
        <v>62</v>
      </c>
      <c r="N215" s="81" t="s">
        <v>62</v>
      </c>
      <c r="O215" s="82" t="s">
        <v>62</v>
      </c>
      <c r="P215" s="81">
        <v>10635685.119999999</v>
      </c>
      <c r="Q215" s="81" t="s">
        <v>62</v>
      </c>
      <c r="R215" s="81">
        <v>10635685.119999999</v>
      </c>
      <c r="S215" s="81" t="s">
        <v>62</v>
      </c>
      <c r="T215" s="81" t="s">
        <v>62</v>
      </c>
      <c r="U215" s="81" t="s">
        <v>62</v>
      </c>
      <c r="V215" s="81">
        <v>10635685.119999999</v>
      </c>
      <c r="W215" s="118">
        <f t="shared" si="6"/>
        <v>19014100.880000003</v>
      </c>
      <c r="X215" s="119">
        <f t="shared" si="7"/>
        <v>35.871035021972837</v>
      </c>
    </row>
    <row r="216" spans="1:24" x14ac:dyDescent="0.2">
      <c r="A216" s="117" t="s">
        <v>411</v>
      </c>
      <c r="B216" s="89" t="s">
        <v>679</v>
      </c>
      <c r="C216" s="81">
        <v>22688012</v>
      </c>
      <c r="D216" s="81" t="s">
        <v>62</v>
      </c>
      <c r="E216" s="81">
        <v>22688012</v>
      </c>
      <c r="F216" s="81" t="s">
        <v>62</v>
      </c>
      <c r="G216" s="81" t="s">
        <v>62</v>
      </c>
      <c r="H216" s="81" t="s">
        <v>62</v>
      </c>
      <c r="I216" s="81">
        <v>22688012</v>
      </c>
      <c r="J216" s="81" t="s">
        <v>62</v>
      </c>
      <c r="K216" s="81" t="s">
        <v>62</v>
      </c>
      <c r="L216" s="81" t="s">
        <v>62</v>
      </c>
      <c r="M216" s="81" t="s">
        <v>62</v>
      </c>
      <c r="N216" s="81" t="s">
        <v>62</v>
      </c>
      <c r="O216" s="82" t="s">
        <v>62</v>
      </c>
      <c r="P216" s="81">
        <v>8181422.5999999996</v>
      </c>
      <c r="Q216" s="81" t="s">
        <v>62</v>
      </c>
      <c r="R216" s="81">
        <v>8181422.5999999996</v>
      </c>
      <c r="S216" s="81" t="s">
        <v>62</v>
      </c>
      <c r="T216" s="81" t="s">
        <v>62</v>
      </c>
      <c r="U216" s="81" t="s">
        <v>62</v>
      </c>
      <c r="V216" s="81">
        <v>8181422.5999999996</v>
      </c>
      <c r="W216" s="118">
        <f t="shared" si="6"/>
        <v>14506589.4</v>
      </c>
      <c r="X216" s="119">
        <f t="shared" si="7"/>
        <v>36.060553035673635</v>
      </c>
    </row>
    <row r="217" spans="1:24" ht="25.5" x14ac:dyDescent="0.2">
      <c r="A217" s="117" t="s">
        <v>420</v>
      </c>
      <c r="B217" s="89" t="s">
        <v>680</v>
      </c>
      <c r="C217" s="81">
        <v>111000</v>
      </c>
      <c r="D217" s="81" t="s">
        <v>62</v>
      </c>
      <c r="E217" s="81">
        <v>111000</v>
      </c>
      <c r="F217" s="81" t="s">
        <v>62</v>
      </c>
      <c r="G217" s="81" t="s">
        <v>62</v>
      </c>
      <c r="H217" s="81" t="s">
        <v>62</v>
      </c>
      <c r="I217" s="81">
        <v>111000</v>
      </c>
      <c r="J217" s="81" t="s">
        <v>62</v>
      </c>
      <c r="K217" s="81" t="s">
        <v>62</v>
      </c>
      <c r="L217" s="81" t="s">
        <v>62</v>
      </c>
      <c r="M217" s="81" t="s">
        <v>62</v>
      </c>
      <c r="N217" s="81" t="s">
        <v>62</v>
      </c>
      <c r="O217" s="82" t="s">
        <v>62</v>
      </c>
      <c r="P217" s="81">
        <v>300</v>
      </c>
      <c r="Q217" s="81" t="s">
        <v>62</v>
      </c>
      <c r="R217" s="81">
        <v>300</v>
      </c>
      <c r="S217" s="81" t="s">
        <v>62</v>
      </c>
      <c r="T217" s="81" t="s">
        <v>62</v>
      </c>
      <c r="U217" s="81" t="s">
        <v>62</v>
      </c>
      <c r="V217" s="81">
        <v>300</v>
      </c>
      <c r="W217" s="118">
        <f t="shared" si="6"/>
        <v>110700</v>
      </c>
      <c r="X217" s="119">
        <f t="shared" si="7"/>
        <v>0.27027027027027029</v>
      </c>
    </row>
    <row r="218" spans="1:24" ht="38.25" x14ac:dyDescent="0.2">
      <c r="A218" s="117" t="s">
        <v>413</v>
      </c>
      <c r="B218" s="89" t="s">
        <v>681</v>
      </c>
      <c r="C218" s="81">
        <v>6850774</v>
      </c>
      <c r="D218" s="81" t="s">
        <v>62</v>
      </c>
      <c r="E218" s="81">
        <v>6850774</v>
      </c>
      <c r="F218" s="81" t="s">
        <v>62</v>
      </c>
      <c r="G218" s="81" t="s">
        <v>62</v>
      </c>
      <c r="H218" s="81" t="s">
        <v>62</v>
      </c>
      <c r="I218" s="81">
        <v>6850774</v>
      </c>
      <c r="J218" s="81" t="s">
        <v>62</v>
      </c>
      <c r="K218" s="81" t="s">
        <v>62</v>
      </c>
      <c r="L218" s="81" t="s">
        <v>62</v>
      </c>
      <c r="M218" s="81" t="s">
        <v>62</v>
      </c>
      <c r="N218" s="81" t="s">
        <v>62</v>
      </c>
      <c r="O218" s="82" t="s">
        <v>62</v>
      </c>
      <c r="P218" s="81">
        <v>2453962.52</v>
      </c>
      <c r="Q218" s="81" t="s">
        <v>62</v>
      </c>
      <c r="R218" s="81">
        <v>2453962.52</v>
      </c>
      <c r="S218" s="81" t="s">
        <v>62</v>
      </c>
      <c r="T218" s="81" t="s">
        <v>62</v>
      </c>
      <c r="U218" s="81" t="s">
        <v>62</v>
      </c>
      <c r="V218" s="81">
        <v>2453962.52</v>
      </c>
      <c r="W218" s="118">
        <f t="shared" si="6"/>
        <v>4396811.4800000004</v>
      </c>
      <c r="X218" s="119">
        <f t="shared" si="7"/>
        <v>35.820222941232629</v>
      </c>
    </row>
    <row r="219" spans="1:24" ht="25.5" x14ac:dyDescent="0.2">
      <c r="A219" s="117" t="s">
        <v>423</v>
      </c>
      <c r="B219" s="89" t="s">
        <v>682</v>
      </c>
      <c r="C219" s="81">
        <v>3967915</v>
      </c>
      <c r="D219" s="81" t="s">
        <v>62</v>
      </c>
      <c r="E219" s="81">
        <v>3967915</v>
      </c>
      <c r="F219" s="81" t="s">
        <v>62</v>
      </c>
      <c r="G219" s="81" t="s">
        <v>62</v>
      </c>
      <c r="H219" s="81" t="s">
        <v>62</v>
      </c>
      <c r="I219" s="81">
        <v>3967915</v>
      </c>
      <c r="J219" s="81" t="s">
        <v>62</v>
      </c>
      <c r="K219" s="81" t="s">
        <v>62</v>
      </c>
      <c r="L219" s="81" t="s">
        <v>62</v>
      </c>
      <c r="M219" s="81" t="s">
        <v>62</v>
      </c>
      <c r="N219" s="81" t="s">
        <v>62</v>
      </c>
      <c r="O219" s="82" t="s">
        <v>62</v>
      </c>
      <c r="P219" s="81">
        <v>2060358.67</v>
      </c>
      <c r="Q219" s="81" t="s">
        <v>62</v>
      </c>
      <c r="R219" s="81">
        <v>2060358.67</v>
      </c>
      <c r="S219" s="81" t="s">
        <v>62</v>
      </c>
      <c r="T219" s="81" t="s">
        <v>62</v>
      </c>
      <c r="U219" s="81" t="s">
        <v>62</v>
      </c>
      <c r="V219" s="81">
        <v>2060358.67</v>
      </c>
      <c r="W219" s="118">
        <f t="shared" si="6"/>
        <v>1907556.33</v>
      </c>
      <c r="X219" s="119">
        <f t="shared" si="7"/>
        <v>51.925473957985488</v>
      </c>
    </row>
    <row r="220" spans="1:24" ht="25.5" x14ac:dyDescent="0.2">
      <c r="A220" s="117" t="s">
        <v>425</v>
      </c>
      <c r="B220" s="89" t="s">
        <v>683</v>
      </c>
      <c r="C220" s="81">
        <v>3967915</v>
      </c>
      <c r="D220" s="81" t="s">
        <v>62</v>
      </c>
      <c r="E220" s="81">
        <v>3967915</v>
      </c>
      <c r="F220" s="81" t="s">
        <v>62</v>
      </c>
      <c r="G220" s="81" t="s">
        <v>62</v>
      </c>
      <c r="H220" s="81" t="s">
        <v>62</v>
      </c>
      <c r="I220" s="81">
        <v>3967915</v>
      </c>
      <c r="J220" s="81" t="s">
        <v>62</v>
      </c>
      <c r="K220" s="81" t="s">
        <v>62</v>
      </c>
      <c r="L220" s="81" t="s">
        <v>62</v>
      </c>
      <c r="M220" s="81" t="s">
        <v>62</v>
      </c>
      <c r="N220" s="81" t="s">
        <v>62</v>
      </c>
      <c r="O220" s="82" t="s">
        <v>62</v>
      </c>
      <c r="P220" s="81">
        <v>2060358.67</v>
      </c>
      <c r="Q220" s="81" t="s">
        <v>62</v>
      </c>
      <c r="R220" s="81">
        <v>2060358.67</v>
      </c>
      <c r="S220" s="81" t="s">
        <v>62</v>
      </c>
      <c r="T220" s="81" t="s">
        <v>62</v>
      </c>
      <c r="U220" s="81" t="s">
        <v>62</v>
      </c>
      <c r="V220" s="81">
        <v>2060358.67</v>
      </c>
      <c r="W220" s="118">
        <f t="shared" si="6"/>
        <v>1907556.33</v>
      </c>
      <c r="X220" s="119">
        <f t="shared" si="7"/>
        <v>51.925473957985488</v>
      </c>
    </row>
    <row r="221" spans="1:24" ht="25.5" x14ac:dyDescent="0.2">
      <c r="A221" s="117" t="s">
        <v>427</v>
      </c>
      <c r="B221" s="89" t="s">
        <v>684</v>
      </c>
      <c r="C221" s="81">
        <v>520565</v>
      </c>
      <c r="D221" s="81" t="s">
        <v>62</v>
      </c>
      <c r="E221" s="81">
        <v>520565</v>
      </c>
      <c r="F221" s="81" t="s">
        <v>62</v>
      </c>
      <c r="G221" s="81" t="s">
        <v>62</v>
      </c>
      <c r="H221" s="81" t="s">
        <v>62</v>
      </c>
      <c r="I221" s="81">
        <v>520565</v>
      </c>
      <c r="J221" s="81" t="s">
        <v>62</v>
      </c>
      <c r="K221" s="81" t="s">
        <v>62</v>
      </c>
      <c r="L221" s="81" t="s">
        <v>62</v>
      </c>
      <c r="M221" s="81" t="s">
        <v>62</v>
      </c>
      <c r="N221" s="81" t="s">
        <v>62</v>
      </c>
      <c r="O221" s="82" t="s">
        <v>62</v>
      </c>
      <c r="P221" s="81">
        <v>440076.71</v>
      </c>
      <c r="Q221" s="81" t="s">
        <v>62</v>
      </c>
      <c r="R221" s="81">
        <v>440076.71</v>
      </c>
      <c r="S221" s="81" t="s">
        <v>62</v>
      </c>
      <c r="T221" s="81" t="s">
        <v>62</v>
      </c>
      <c r="U221" s="81" t="s">
        <v>62</v>
      </c>
      <c r="V221" s="81">
        <v>440076.71</v>
      </c>
      <c r="W221" s="118">
        <f t="shared" si="6"/>
        <v>80488.289999999979</v>
      </c>
      <c r="X221" s="119">
        <f t="shared" si="7"/>
        <v>84.538282443114696</v>
      </c>
    </row>
    <row r="222" spans="1:24" x14ac:dyDescent="0.2">
      <c r="A222" s="117" t="s">
        <v>429</v>
      </c>
      <c r="B222" s="89" t="s">
        <v>685</v>
      </c>
      <c r="C222" s="81">
        <v>3447350</v>
      </c>
      <c r="D222" s="81" t="s">
        <v>62</v>
      </c>
      <c r="E222" s="81">
        <v>3447350</v>
      </c>
      <c r="F222" s="81" t="s">
        <v>62</v>
      </c>
      <c r="G222" s="81" t="s">
        <v>62</v>
      </c>
      <c r="H222" s="81" t="s">
        <v>62</v>
      </c>
      <c r="I222" s="81">
        <v>3447350</v>
      </c>
      <c r="J222" s="81" t="s">
        <v>62</v>
      </c>
      <c r="K222" s="81" t="s">
        <v>62</v>
      </c>
      <c r="L222" s="81" t="s">
        <v>62</v>
      </c>
      <c r="M222" s="81" t="s">
        <v>62</v>
      </c>
      <c r="N222" s="81" t="s">
        <v>62</v>
      </c>
      <c r="O222" s="82" t="s">
        <v>62</v>
      </c>
      <c r="P222" s="81">
        <v>1620281.96</v>
      </c>
      <c r="Q222" s="81" t="s">
        <v>62</v>
      </c>
      <c r="R222" s="81">
        <v>1620281.96</v>
      </c>
      <c r="S222" s="81" t="s">
        <v>62</v>
      </c>
      <c r="T222" s="81" t="s">
        <v>62</v>
      </c>
      <c r="U222" s="81" t="s">
        <v>62</v>
      </c>
      <c r="V222" s="81">
        <v>1620281.96</v>
      </c>
      <c r="W222" s="118">
        <f t="shared" si="6"/>
        <v>1827068.04</v>
      </c>
      <c r="X222" s="119">
        <f t="shared" si="7"/>
        <v>47.000796553874714</v>
      </c>
    </row>
    <row r="223" spans="1:24" ht="25.5" x14ac:dyDescent="0.2">
      <c r="A223" s="117" t="s">
        <v>610</v>
      </c>
      <c r="B223" s="89" t="s">
        <v>686</v>
      </c>
      <c r="C223" s="81">
        <v>12187176</v>
      </c>
      <c r="D223" s="81" t="s">
        <v>62</v>
      </c>
      <c r="E223" s="81">
        <v>12187176</v>
      </c>
      <c r="F223" s="81" t="s">
        <v>62</v>
      </c>
      <c r="G223" s="81" t="s">
        <v>62</v>
      </c>
      <c r="H223" s="81" t="s">
        <v>62</v>
      </c>
      <c r="I223" s="81">
        <v>12187176</v>
      </c>
      <c r="J223" s="81" t="s">
        <v>62</v>
      </c>
      <c r="K223" s="81" t="s">
        <v>62</v>
      </c>
      <c r="L223" s="81" t="s">
        <v>62</v>
      </c>
      <c r="M223" s="81" t="s">
        <v>62</v>
      </c>
      <c r="N223" s="81" t="s">
        <v>62</v>
      </c>
      <c r="O223" s="82" t="s">
        <v>62</v>
      </c>
      <c r="P223" s="81">
        <v>5831873.5199999996</v>
      </c>
      <c r="Q223" s="81" t="s">
        <v>62</v>
      </c>
      <c r="R223" s="81">
        <v>5831873.5199999996</v>
      </c>
      <c r="S223" s="81" t="s">
        <v>62</v>
      </c>
      <c r="T223" s="81" t="s">
        <v>62</v>
      </c>
      <c r="U223" s="81" t="s">
        <v>62</v>
      </c>
      <c r="V223" s="81">
        <v>5831873.5199999996</v>
      </c>
      <c r="W223" s="118">
        <f t="shared" si="6"/>
        <v>6355302.4800000004</v>
      </c>
      <c r="X223" s="119">
        <f t="shared" si="7"/>
        <v>47.852542049117858</v>
      </c>
    </row>
    <row r="224" spans="1:24" x14ac:dyDescent="0.2">
      <c r="A224" s="117" t="s">
        <v>612</v>
      </c>
      <c r="B224" s="89" t="s">
        <v>687</v>
      </c>
      <c r="C224" s="81">
        <v>12187176</v>
      </c>
      <c r="D224" s="81" t="s">
        <v>62</v>
      </c>
      <c r="E224" s="81">
        <v>12187176</v>
      </c>
      <c r="F224" s="81" t="s">
        <v>62</v>
      </c>
      <c r="G224" s="81" t="s">
        <v>62</v>
      </c>
      <c r="H224" s="81" t="s">
        <v>62</v>
      </c>
      <c r="I224" s="81">
        <v>12187176</v>
      </c>
      <c r="J224" s="81" t="s">
        <v>62</v>
      </c>
      <c r="K224" s="81" t="s">
        <v>62</v>
      </c>
      <c r="L224" s="81" t="s">
        <v>62</v>
      </c>
      <c r="M224" s="81" t="s">
        <v>62</v>
      </c>
      <c r="N224" s="81" t="s">
        <v>62</v>
      </c>
      <c r="O224" s="82" t="s">
        <v>62</v>
      </c>
      <c r="P224" s="81">
        <v>5831873.5199999996</v>
      </c>
      <c r="Q224" s="81" t="s">
        <v>62</v>
      </c>
      <c r="R224" s="81">
        <v>5831873.5199999996</v>
      </c>
      <c r="S224" s="81" t="s">
        <v>62</v>
      </c>
      <c r="T224" s="81" t="s">
        <v>62</v>
      </c>
      <c r="U224" s="81" t="s">
        <v>62</v>
      </c>
      <c r="V224" s="81">
        <v>5831873.5199999996</v>
      </c>
      <c r="W224" s="118">
        <f t="shared" si="6"/>
        <v>6355302.4800000004</v>
      </c>
      <c r="X224" s="119">
        <f t="shared" si="7"/>
        <v>47.852542049117858</v>
      </c>
    </row>
    <row r="225" spans="1:24" ht="38.25" x14ac:dyDescent="0.2">
      <c r="A225" s="117" t="s">
        <v>614</v>
      </c>
      <c r="B225" s="89" t="s">
        <v>688</v>
      </c>
      <c r="C225" s="81">
        <v>12172176</v>
      </c>
      <c r="D225" s="81" t="s">
        <v>62</v>
      </c>
      <c r="E225" s="81">
        <v>12172176</v>
      </c>
      <c r="F225" s="81" t="s">
        <v>62</v>
      </c>
      <c r="G225" s="81" t="s">
        <v>62</v>
      </c>
      <c r="H225" s="81" t="s">
        <v>62</v>
      </c>
      <c r="I225" s="81">
        <v>12172176</v>
      </c>
      <c r="J225" s="81" t="s">
        <v>62</v>
      </c>
      <c r="K225" s="81" t="s">
        <v>62</v>
      </c>
      <c r="L225" s="81" t="s">
        <v>62</v>
      </c>
      <c r="M225" s="81" t="s">
        <v>62</v>
      </c>
      <c r="N225" s="81" t="s">
        <v>62</v>
      </c>
      <c r="O225" s="82" t="s">
        <v>62</v>
      </c>
      <c r="P225" s="81">
        <v>5831873.5199999996</v>
      </c>
      <c r="Q225" s="81" t="s">
        <v>62</v>
      </c>
      <c r="R225" s="81">
        <v>5831873.5199999996</v>
      </c>
      <c r="S225" s="81" t="s">
        <v>62</v>
      </c>
      <c r="T225" s="81" t="s">
        <v>62</v>
      </c>
      <c r="U225" s="81" t="s">
        <v>62</v>
      </c>
      <c r="V225" s="81">
        <v>5831873.5199999996</v>
      </c>
      <c r="W225" s="118">
        <f t="shared" si="6"/>
        <v>6340302.4800000004</v>
      </c>
      <c r="X225" s="119">
        <f t="shared" si="7"/>
        <v>47.911511631116731</v>
      </c>
    </row>
    <row r="226" spans="1:24" x14ac:dyDescent="0.2">
      <c r="A226" s="117" t="s">
        <v>636</v>
      </c>
      <c r="B226" s="89" t="s">
        <v>689</v>
      </c>
      <c r="C226" s="81">
        <v>15000</v>
      </c>
      <c r="D226" s="81" t="s">
        <v>62</v>
      </c>
      <c r="E226" s="81">
        <v>15000</v>
      </c>
      <c r="F226" s="81" t="s">
        <v>62</v>
      </c>
      <c r="G226" s="81" t="s">
        <v>62</v>
      </c>
      <c r="H226" s="81" t="s">
        <v>62</v>
      </c>
      <c r="I226" s="81">
        <v>15000</v>
      </c>
      <c r="J226" s="81" t="s">
        <v>62</v>
      </c>
      <c r="K226" s="81" t="s">
        <v>62</v>
      </c>
      <c r="L226" s="81" t="s">
        <v>62</v>
      </c>
      <c r="M226" s="81" t="s">
        <v>62</v>
      </c>
      <c r="N226" s="81" t="s">
        <v>62</v>
      </c>
      <c r="O226" s="82" t="s">
        <v>62</v>
      </c>
      <c r="P226" s="81" t="s">
        <v>62</v>
      </c>
      <c r="Q226" s="81" t="s">
        <v>62</v>
      </c>
      <c r="R226" s="81" t="s">
        <v>62</v>
      </c>
      <c r="S226" s="81" t="s">
        <v>62</v>
      </c>
      <c r="T226" s="81" t="s">
        <v>62</v>
      </c>
      <c r="U226" s="81" t="s">
        <v>62</v>
      </c>
      <c r="V226" s="81">
        <v>0</v>
      </c>
      <c r="W226" s="118">
        <f t="shared" si="6"/>
        <v>15000</v>
      </c>
      <c r="X226" s="119">
        <f t="shared" si="7"/>
        <v>0</v>
      </c>
    </row>
    <row r="227" spans="1:24" x14ac:dyDescent="0.2">
      <c r="A227" s="117" t="s">
        <v>454</v>
      </c>
      <c r="B227" s="89" t="s">
        <v>690</v>
      </c>
      <c r="C227" s="81">
        <v>23900</v>
      </c>
      <c r="D227" s="81" t="s">
        <v>62</v>
      </c>
      <c r="E227" s="81">
        <v>23900</v>
      </c>
      <c r="F227" s="81" t="s">
        <v>62</v>
      </c>
      <c r="G227" s="81" t="s">
        <v>62</v>
      </c>
      <c r="H227" s="81" t="s">
        <v>62</v>
      </c>
      <c r="I227" s="81">
        <v>23900</v>
      </c>
      <c r="J227" s="81" t="s">
        <v>62</v>
      </c>
      <c r="K227" s="81" t="s">
        <v>62</v>
      </c>
      <c r="L227" s="81" t="s">
        <v>62</v>
      </c>
      <c r="M227" s="81" t="s">
        <v>62</v>
      </c>
      <c r="N227" s="81" t="s">
        <v>62</v>
      </c>
      <c r="O227" s="82" t="s">
        <v>62</v>
      </c>
      <c r="P227" s="81">
        <v>11100</v>
      </c>
      <c r="Q227" s="81" t="s">
        <v>62</v>
      </c>
      <c r="R227" s="81">
        <v>11100</v>
      </c>
      <c r="S227" s="81" t="s">
        <v>62</v>
      </c>
      <c r="T227" s="81" t="s">
        <v>62</v>
      </c>
      <c r="U227" s="81" t="s">
        <v>62</v>
      </c>
      <c r="V227" s="81">
        <v>11100</v>
      </c>
      <c r="W227" s="118">
        <f t="shared" si="6"/>
        <v>12800</v>
      </c>
      <c r="X227" s="119">
        <f t="shared" si="7"/>
        <v>46.443514644351467</v>
      </c>
    </row>
    <row r="228" spans="1:24" x14ac:dyDescent="0.2">
      <c r="A228" s="117" t="s">
        <v>456</v>
      </c>
      <c r="B228" s="89" t="s">
        <v>691</v>
      </c>
      <c r="C228" s="81">
        <v>23900</v>
      </c>
      <c r="D228" s="81" t="s">
        <v>62</v>
      </c>
      <c r="E228" s="81">
        <v>23900</v>
      </c>
      <c r="F228" s="81" t="s">
        <v>62</v>
      </c>
      <c r="G228" s="81" t="s">
        <v>62</v>
      </c>
      <c r="H228" s="81" t="s">
        <v>62</v>
      </c>
      <c r="I228" s="81">
        <v>23900</v>
      </c>
      <c r="J228" s="81" t="s">
        <v>62</v>
      </c>
      <c r="K228" s="81" t="s">
        <v>62</v>
      </c>
      <c r="L228" s="81" t="s">
        <v>62</v>
      </c>
      <c r="M228" s="81" t="s">
        <v>62</v>
      </c>
      <c r="N228" s="81" t="s">
        <v>62</v>
      </c>
      <c r="O228" s="82" t="s">
        <v>62</v>
      </c>
      <c r="P228" s="81">
        <v>11100</v>
      </c>
      <c r="Q228" s="81" t="s">
        <v>62</v>
      </c>
      <c r="R228" s="81">
        <v>11100</v>
      </c>
      <c r="S228" s="81" t="s">
        <v>62</v>
      </c>
      <c r="T228" s="81" t="s">
        <v>62</v>
      </c>
      <c r="U228" s="81" t="s">
        <v>62</v>
      </c>
      <c r="V228" s="81">
        <v>11100</v>
      </c>
      <c r="W228" s="118">
        <f t="shared" si="6"/>
        <v>12800</v>
      </c>
      <c r="X228" s="119">
        <f t="shared" si="7"/>
        <v>46.443514644351467</v>
      </c>
    </row>
    <row r="229" spans="1:24" x14ac:dyDescent="0.2">
      <c r="A229" s="117" t="s">
        <v>511</v>
      </c>
      <c r="B229" s="89" t="s">
        <v>692</v>
      </c>
      <c r="C229" s="81">
        <v>21510</v>
      </c>
      <c r="D229" s="81" t="s">
        <v>62</v>
      </c>
      <c r="E229" s="81">
        <v>21510</v>
      </c>
      <c r="F229" s="81" t="s">
        <v>62</v>
      </c>
      <c r="G229" s="81" t="s">
        <v>62</v>
      </c>
      <c r="H229" s="81" t="s">
        <v>62</v>
      </c>
      <c r="I229" s="81">
        <v>21510</v>
      </c>
      <c r="J229" s="81" t="s">
        <v>62</v>
      </c>
      <c r="K229" s="81" t="s">
        <v>62</v>
      </c>
      <c r="L229" s="81" t="s">
        <v>62</v>
      </c>
      <c r="M229" s="81" t="s">
        <v>62</v>
      </c>
      <c r="N229" s="81" t="s">
        <v>62</v>
      </c>
      <c r="O229" s="82" t="s">
        <v>62</v>
      </c>
      <c r="P229" s="81">
        <v>11100</v>
      </c>
      <c r="Q229" s="81" t="s">
        <v>62</v>
      </c>
      <c r="R229" s="81">
        <v>11100</v>
      </c>
      <c r="S229" s="81" t="s">
        <v>62</v>
      </c>
      <c r="T229" s="81" t="s">
        <v>62</v>
      </c>
      <c r="U229" s="81" t="s">
        <v>62</v>
      </c>
      <c r="V229" s="81">
        <v>11100</v>
      </c>
      <c r="W229" s="118">
        <f t="shared" si="6"/>
        <v>10410</v>
      </c>
      <c r="X229" s="119">
        <f t="shared" si="7"/>
        <v>51.603905160390518</v>
      </c>
    </row>
    <row r="230" spans="1:24" x14ac:dyDescent="0.2">
      <c r="A230" s="117" t="s">
        <v>513</v>
      </c>
      <c r="B230" s="89" t="s">
        <v>693</v>
      </c>
      <c r="C230" s="81">
        <v>2390</v>
      </c>
      <c r="D230" s="81" t="s">
        <v>62</v>
      </c>
      <c r="E230" s="81">
        <v>2390</v>
      </c>
      <c r="F230" s="81" t="s">
        <v>62</v>
      </c>
      <c r="G230" s="81" t="s">
        <v>62</v>
      </c>
      <c r="H230" s="81" t="s">
        <v>62</v>
      </c>
      <c r="I230" s="81">
        <v>2390</v>
      </c>
      <c r="J230" s="81" t="s">
        <v>62</v>
      </c>
      <c r="K230" s="81" t="s">
        <v>62</v>
      </c>
      <c r="L230" s="81" t="s">
        <v>62</v>
      </c>
      <c r="M230" s="81" t="s">
        <v>62</v>
      </c>
      <c r="N230" s="81" t="s">
        <v>62</v>
      </c>
      <c r="O230" s="82" t="s">
        <v>62</v>
      </c>
      <c r="P230" s="81" t="s">
        <v>62</v>
      </c>
      <c r="Q230" s="81" t="s">
        <v>62</v>
      </c>
      <c r="R230" s="81" t="s">
        <v>62</v>
      </c>
      <c r="S230" s="81" t="s">
        <v>62</v>
      </c>
      <c r="T230" s="81" t="s">
        <v>62</v>
      </c>
      <c r="U230" s="81" t="s">
        <v>62</v>
      </c>
      <c r="V230" s="81">
        <v>0</v>
      </c>
      <c r="W230" s="118">
        <f t="shared" si="6"/>
        <v>2390</v>
      </c>
      <c r="X230" s="119">
        <f t="shared" si="7"/>
        <v>0</v>
      </c>
    </row>
    <row r="231" spans="1:24" x14ac:dyDescent="0.2">
      <c r="A231" s="117" t="s">
        <v>694</v>
      </c>
      <c r="B231" s="89" t="s">
        <v>695</v>
      </c>
      <c r="C231" s="81">
        <v>306841301.22000003</v>
      </c>
      <c r="D231" s="81" t="s">
        <v>62</v>
      </c>
      <c r="E231" s="81">
        <v>306841301.22000003</v>
      </c>
      <c r="F231" s="81" t="s">
        <v>62</v>
      </c>
      <c r="G231" s="81" t="s">
        <v>62</v>
      </c>
      <c r="H231" s="81" t="s">
        <v>62</v>
      </c>
      <c r="I231" s="81">
        <v>306841301.22000003</v>
      </c>
      <c r="J231" s="81" t="s">
        <v>62</v>
      </c>
      <c r="K231" s="81" t="s">
        <v>62</v>
      </c>
      <c r="L231" s="81" t="s">
        <v>62</v>
      </c>
      <c r="M231" s="81" t="s">
        <v>62</v>
      </c>
      <c r="N231" s="81" t="s">
        <v>62</v>
      </c>
      <c r="O231" s="82" t="s">
        <v>62</v>
      </c>
      <c r="P231" s="81">
        <v>136735926.86000001</v>
      </c>
      <c r="Q231" s="81" t="s">
        <v>62</v>
      </c>
      <c r="R231" s="81">
        <v>136735926.86000001</v>
      </c>
      <c r="S231" s="81" t="s">
        <v>62</v>
      </c>
      <c r="T231" s="81" t="s">
        <v>62</v>
      </c>
      <c r="U231" s="81" t="s">
        <v>62</v>
      </c>
      <c r="V231" s="81">
        <v>136735926.86000001</v>
      </c>
      <c r="W231" s="118">
        <f t="shared" si="6"/>
        <v>170105374.36000001</v>
      </c>
      <c r="X231" s="119">
        <f t="shared" si="7"/>
        <v>44.562425695738618</v>
      </c>
    </row>
    <row r="232" spans="1:24" x14ac:dyDescent="0.2">
      <c r="A232" s="117" t="s">
        <v>696</v>
      </c>
      <c r="B232" s="89" t="s">
        <v>697</v>
      </c>
      <c r="C232" s="81">
        <v>291642801.22000003</v>
      </c>
      <c r="D232" s="81" t="s">
        <v>62</v>
      </c>
      <c r="E232" s="81">
        <v>291642801.22000003</v>
      </c>
      <c r="F232" s="81" t="s">
        <v>62</v>
      </c>
      <c r="G232" s="81" t="s">
        <v>62</v>
      </c>
      <c r="H232" s="81" t="s">
        <v>62</v>
      </c>
      <c r="I232" s="81">
        <v>291642801.22000003</v>
      </c>
      <c r="J232" s="81" t="s">
        <v>62</v>
      </c>
      <c r="K232" s="81" t="s">
        <v>62</v>
      </c>
      <c r="L232" s="81" t="s">
        <v>62</v>
      </c>
      <c r="M232" s="81" t="s">
        <v>62</v>
      </c>
      <c r="N232" s="81" t="s">
        <v>62</v>
      </c>
      <c r="O232" s="82" t="s">
        <v>62</v>
      </c>
      <c r="P232" s="81">
        <v>131048253.36</v>
      </c>
      <c r="Q232" s="81" t="s">
        <v>62</v>
      </c>
      <c r="R232" s="81">
        <v>131048253.36</v>
      </c>
      <c r="S232" s="81" t="s">
        <v>62</v>
      </c>
      <c r="T232" s="81" t="s">
        <v>62</v>
      </c>
      <c r="U232" s="81" t="s">
        <v>62</v>
      </c>
      <c r="V232" s="81">
        <v>131048253.36</v>
      </c>
      <c r="W232" s="118">
        <f t="shared" si="6"/>
        <v>160594547.86000001</v>
      </c>
      <c r="X232" s="119">
        <f t="shared" si="7"/>
        <v>44.934506461945574</v>
      </c>
    </row>
    <row r="233" spans="1:24" ht="25.5" x14ac:dyDescent="0.2">
      <c r="A233" s="117" t="s">
        <v>610</v>
      </c>
      <c r="B233" s="89" t="s">
        <v>698</v>
      </c>
      <c r="C233" s="81">
        <v>291642801.22000003</v>
      </c>
      <c r="D233" s="81" t="s">
        <v>62</v>
      </c>
      <c r="E233" s="81">
        <v>291642801.22000003</v>
      </c>
      <c r="F233" s="81" t="s">
        <v>62</v>
      </c>
      <c r="G233" s="81" t="s">
        <v>62</v>
      </c>
      <c r="H233" s="81" t="s">
        <v>62</v>
      </c>
      <c r="I233" s="81">
        <v>291642801.22000003</v>
      </c>
      <c r="J233" s="81" t="s">
        <v>62</v>
      </c>
      <c r="K233" s="81" t="s">
        <v>62</v>
      </c>
      <c r="L233" s="81" t="s">
        <v>62</v>
      </c>
      <c r="M233" s="81" t="s">
        <v>62</v>
      </c>
      <c r="N233" s="81" t="s">
        <v>62</v>
      </c>
      <c r="O233" s="82" t="s">
        <v>62</v>
      </c>
      <c r="P233" s="81">
        <v>131048253.36</v>
      </c>
      <c r="Q233" s="81" t="s">
        <v>62</v>
      </c>
      <c r="R233" s="81">
        <v>131048253.36</v>
      </c>
      <c r="S233" s="81" t="s">
        <v>62</v>
      </c>
      <c r="T233" s="81" t="s">
        <v>62</v>
      </c>
      <c r="U233" s="81" t="s">
        <v>62</v>
      </c>
      <c r="V233" s="81">
        <v>131048253.36</v>
      </c>
      <c r="W233" s="118">
        <f t="shared" si="6"/>
        <v>160594547.86000001</v>
      </c>
      <c r="X233" s="119">
        <f t="shared" si="7"/>
        <v>44.934506461945574</v>
      </c>
    </row>
    <row r="234" spans="1:24" x14ac:dyDescent="0.2">
      <c r="A234" s="117" t="s">
        <v>612</v>
      </c>
      <c r="B234" s="89" t="s">
        <v>699</v>
      </c>
      <c r="C234" s="81">
        <v>291642801.22000003</v>
      </c>
      <c r="D234" s="81" t="s">
        <v>62</v>
      </c>
      <c r="E234" s="81">
        <v>291642801.22000003</v>
      </c>
      <c r="F234" s="81" t="s">
        <v>62</v>
      </c>
      <c r="G234" s="81" t="s">
        <v>62</v>
      </c>
      <c r="H234" s="81" t="s">
        <v>62</v>
      </c>
      <c r="I234" s="81">
        <v>291642801.22000003</v>
      </c>
      <c r="J234" s="81" t="s">
        <v>62</v>
      </c>
      <c r="K234" s="81" t="s">
        <v>62</v>
      </c>
      <c r="L234" s="81" t="s">
        <v>62</v>
      </c>
      <c r="M234" s="81" t="s">
        <v>62</v>
      </c>
      <c r="N234" s="81" t="s">
        <v>62</v>
      </c>
      <c r="O234" s="82" t="s">
        <v>62</v>
      </c>
      <c r="P234" s="81">
        <v>131048253.36</v>
      </c>
      <c r="Q234" s="81" t="s">
        <v>62</v>
      </c>
      <c r="R234" s="81">
        <v>131048253.36</v>
      </c>
      <c r="S234" s="81" t="s">
        <v>62</v>
      </c>
      <c r="T234" s="81" t="s">
        <v>62</v>
      </c>
      <c r="U234" s="81" t="s">
        <v>62</v>
      </c>
      <c r="V234" s="81">
        <v>131048253.36</v>
      </c>
      <c r="W234" s="118">
        <f t="shared" si="6"/>
        <v>160594547.86000001</v>
      </c>
      <c r="X234" s="119">
        <f t="shared" si="7"/>
        <v>44.934506461945574</v>
      </c>
    </row>
    <row r="235" spans="1:24" ht="38.25" x14ac:dyDescent="0.2">
      <c r="A235" s="117" t="s">
        <v>614</v>
      </c>
      <c r="B235" s="89" t="s">
        <v>700</v>
      </c>
      <c r="C235" s="81">
        <v>235378335.38999999</v>
      </c>
      <c r="D235" s="81" t="s">
        <v>62</v>
      </c>
      <c r="E235" s="81">
        <v>235378335.38999999</v>
      </c>
      <c r="F235" s="81" t="s">
        <v>62</v>
      </c>
      <c r="G235" s="81" t="s">
        <v>62</v>
      </c>
      <c r="H235" s="81" t="s">
        <v>62</v>
      </c>
      <c r="I235" s="81">
        <v>235378335.38999999</v>
      </c>
      <c r="J235" s="81" t="s">
        <v>62</v>
      </c>
      <c r="K235" s="81" t="s">
        <v>62</v>
      </c>
      <c r="L235" s="81" t="s">
        <v>62</v>
      </c>
      <c r="M235" s="81" t="s">
        <v>62</v>
      </c>
      <c r="N235" s="81" t="s">
        <v>62</v>
      </c>
      <c r="O235" s="82" t="s">
        <v>62</v>
      </c>
      <c r="P235" s="81">
        <v>123416838.45</v>
      </c>
      <c r="Q235" s="81" t="s">
        <v>62</v>
      </c>
      <c r="R235" s="81">
        <v>123416838.45</v>
      </c>
      <c r="S235" s="81" t="s">
        <v>62</v>
      </c>
      <c r="T235" s="81" t="s">
        <v>62</v>
      </c>
      <c r="U235" s="81" t="s">
        <v>62</v>
      </c>
      <c r="V235" s="81">
        <v>123416838.45</v>
      </c>
      <c r="W235" s="118">
        <f t="shared" si="6"/>
        <v>111961496.93999998</v>
      </c>
      <c r="X235" s="119">
        <f t="shared" si="7"/>
        <v>52.433389099090114</v>
      </c>
    </row>
    <row r="236" spans="1:24" x14ac:dyDescent="0.2">
      <c r="A236" s="117" t="s">
        <v>636</v>
      </c>
      <c r="B236" s="89" t="s">
        <v>701</v>
      </c>
      <c r="C236" s="81">
        <v>56264465.829999998</v>
      </c>
      <c r="D236" s="81" t="s">
        <v>62</v>
      </c>
      <c r="E236" s="81">
        <v>56264465.829999998</v>
      </c>
      <c r="F236" s="81" t="s">
        <v>62</v>
      </c>
      <c r="G236" s="81" t="s">
        <v>62</v>
      </c>
      <c r="H236" s="81" t="s">
        <v>62</v>
      </c>
      <c r="I236" s="81">
        <v>56264465.829999998</v>
      </c>
      <c r="J236" s="81" t="s">
        <v>62</v>
      </c>
      <c r="K236" s="81" t="s">
        <v>62</v>
      </c>
      <c r="L236" s="81" t="s">
        <v>62</v>
      </c>
      <c r="M236" s="81" t="s">
        <v>62</v>
      </c>
      <c r="N236" s="81" t="s">
        <v>62</v>
      </c>
      <c r="O236" s="82" t="s">
        <v>62</v>
      </c>
      <c r="P236" s="81">
        <v>7631414.9100000001</v>
      </c>
      <c r="Q236" s="81" t="s">
        <v>62</v>
      </c>
      <c r="R236" s="81">
        <v>7631414.9100000001</v>
      </c>
      <c r="S236" s="81" t="s">
        <v>62</v>
      </c>
      <c r="T236" s="81" t="s">
        <v>62</v>
      </c>
      <c r="U236" s="81" t="s">
        <v>62</v>
      </c>
      <c r="V236" s="81">
        <v>7631414.9100000001</v>
      </c>
      <c r="W236" s="118">
        <f t="shared" si="6"/>
        <v>48633050.920000002</v>
      </c>
      <c r="X236" s="119">
        <f t="shared" si="7"/>
        <v>13.563471717758599</v>
      </c>
    </row>
    <row r="237" spans="1:24" x14ac:dyDescent="0.2">
      <c r="A237" s="117" t="s">
        <v>702</v>
      </c>
      <c r="B237" s="89" t="s">
        <v>703</v>
      </c>
      <c r="C237" s="81">
        <v>15198500</v>
      </c>
      <c r="D237" s="81" t="s">
        <v>62</v>
      </c>
      <c r="E237" s="81">
        <v>15198500</v>
      </c>
      <c r="F237" s="81" t="s">
        <v>62</v>
      </c>
      <c r="G237" s="81" t="s">
        <v>62</v>
      </c>
      <c r="H237" s="81" t="s">
        <v>62</v>
      </c>
      <c r="I237" s="81">
        <v>15198500</v>
      </c>
      <c r="J237" s="81" t="s">
        <v>62</v>
      </c>
      <c r="K237" s="81" t="s">
        <v>62</v>
      </c>
      <c r="L237" s="81" t="s">
        <v>62</v>
      </c>
      <c r="M237" s="81" t="s">
        <v>62</v>
      </c>
      <c r="N237" s="81" t="s">
        <v>62</v>
      </c>
      <c r="O237" s="82" t="s">
        <v>62</v>
      </c>
      <c r="P237" s="81">
        <v>5687673.5</v>
      </c>
      <c r="Q237" s="81" t="s">
        <v>62</v>
      </c>
      <c r="R237" s="81">
        <v>5687673.5</v>
      </c>
      <c r="S237" s="81" t="s">
        <v>62</v>
      </c>
      <c r="T237" s="81" t="s">
        <v>62</v>
      </c>
      <c r="U237" s="81" t="s">
        <v>62</v>
      </c>
      <c r="V237" s="81">
        <v>5687673.5</v>
      </c>
      <c r="W237" s="118">
        <f t="shared" si="6"/>
        <v>9510826.5</v>
      </c>
      <c r="X237" s="119">
        <f t="shared" si="7"/>
        <v>37.422597624765601</v>
      </c>
    </row>
    <row r="238" spans="1:24" ht="51" x14ac:dyDescent="0.2">
      <c r="A238" s="117" t="s">
        <v>407</v>
      </c>
      <c r="B238" s="89" t="s">
        <v>704</v>
      </c>
      <c r="C238" s="81">
        <v>14660000</v>
      </c>
      <c r="D238" s="81" t="s">
        <v>62</v>
      </c>
      <c r="E238" s="81">
        <v>14660000</v>
      </c>
      <c r="F238" s="81" t="s">
        <v>62</v>
      </c>
      <c r="G238" s="81" t="s">
        <v>62</v>
      </c>
      <c r="H238" s="81" t="s">
        <v>62</v>
      </c>
      <c r="I238" s="81">
        <v>14660000</v>
      </c>
      <c r="J238" s="81" t="s">
        <v>62</v>
      </c>
      <c r="K238" s="81" t="s">
        <v>62</v>
      </c>
      <c r="L238" s="81" t="s">
        <v>62</v>
      </c>
      <c r="M238" s="81" t="s">
        <v>62</v>
      </c>
      <c r="N238" s="81" t="s">
        <v>62</v>
      </c>
      <c r="O238" s="82" t="s">
        <v>62</v>
      </c>
      <c r="P238" s="81">
        <v>5576055.75</v>
      </c>
      <c r="Q238" s="81" t="s">
        <v>62</v>
      </c>
      <c r="R238" s="81">
        <v>5576055.75</v>
      </c>
      <c r="S238" s="81" t="s">
        <v>62</v>
      </c>
      <c r="T238" s="81" t="s">
        <v>62</v>
      </c>
      <c r="U238" s="81" t="s">
        <v>62</v>
      </c>
      <c r="V238" s="81">
        <v>5576055.75</v>
      </c>
      <c r="W238" s="118">
        <f t="shared" si="6"/>
        <v>9083944.25</v>
      </c>
      <c r="X238" s="119">
        <f t="shared" si="7"/>
        <v>38.035850954979537</v>
      </c>
    </row>
    <row r="239" spans="1:24" x14ac:dyDescent="0.2">
      <c r="A239" s="117" t="s">
        <v>473</v>
      </c>
      <c r="B239" s="89" t="s">
        <v>705</v>
      </c>
      <c r="C239" s="81">
        <v>10940000</v>
      </c>
      <c r="D239" s="81" t="s">
        <v>62</v>
      </c>
      <c r="E239" s="81">
        <v>10940000</v>
      </c>
      <c r="F239" s="81" t="s">
        <v>62</v>
      </c>
      <c r="G239" s="81" t="s">
        <v>62</v>
      </c>
      <c r="H239" s="81" t="s">
        <v>62</v>
      </c>
      <c r="I239" s="81">
        <v>10940000</v>
      </c>
      <c r="J239" s="81" t="s">
        <v>62</v>
      </c>
      <c r="K239" s="81" t="s">
        <v>62</v>
      </c>
      <c r="L239" s="81" t="s">
        <v>62</v>
      </c>
      <c r="M239" s="81" t="s">
        <v>62</v>
      </c>
      <c r="N239" s="81" t="s">
        <v>62</v>
      </c>
      <c r="O239" s="82" t="s">
        <v>62</v>
      </c>
      <c r="P239" s="81">
        <v>3313242.13</v>
      </c>
      <c r="Q239" s="81" t="s">
        <v>62</v>
      </c>
      <c r="R239" s="81">
        <v>3313242.13</v>
      </c>
      <c r="S239" s="81" t="s">
        <v>62</v>
      </c>
      <c r="T239" s="81" t="s">
        <v>62</v>
      </c>
      <c r="U239" s="81" t="s">
        <v>62</v>
      </c>
      <c r="V239" s="81">
        <v>3313242.13</v>
      </c>
      <c r="W239" s="118">
        <f t="shared" si="6"/>
        <v>7626757.8700000001</v>
      </c>
      <c r="X239" s="119">
        <f t="shared" si="7"/>
        <v>30.285577056672757</v>
      </c>
    </row>
    <row r="240" spans="1:24" x14ac:dyDescent="0.2">
      <c r="A240" s="117" t="s">
        <v>475</v>
      </c>
      <c r="B240" s="89" t="s">
        <v>706</v>
      </c>
      <c r="C240" s="81">
        <v>8391000</v>
      </c>
      <c r="D240" s="81" t="s">
        <v>62</v>
      </c>
      <c r="E240" s="81">
        <v>8391000</v>
      </c>
      <c r="F240" s="81" t="s">
        <v>62</v>
      </c>
      <c r="G240" s="81" t="s">
        <v>62</v>
      </c>
      <c r="H240" s="81" t="s">
        <v>62</v>
      </c>
      <c r="I240" s="81">
        <v>8391000</v>
      </c>
      <c r="J240" s="81" t="s">
        <v>62</v>
      </c>
      <c r="K240" s="81" t="s">
        <v>62</v>
      </c>
      <c r="L240" s="81" t="s">
        <v>62</v>
      </c>
      <c r="M240" s="81" t="s">
        <v>62</v>
      </c>
      <c r="N240" s="81" t="s">
        <v>62</v>
      </c>
      <c r="O240" s="82" t="s">
        <v>62</v>
      </c>
      <c r="P240" s="81">
        <v>2616896.63</v>
      </c>
      <c r="Q240" s="81" t="s">
        <v>62</v>
      </c>
      <c r="R240" s="81">
        <v>2616896.63</v>
      </c>
      <c r="S240" s="81" t="s">
        <v>62</v>
      </c>
      <c r="T240" s="81" t="s">
        <v>62</v>
      </c>
      <c r="U240" s="81" t="s">
        <v>62</v>
      </c>
      <c r="V240" s="81">
        <v>2616896.63</v>
      </c>
      <c r="W240" s="118">
        <f t="shared" si="6"/>
        <v>5774103.3700000001</v>
      </c>
      <c r="X240" s="119">
        <f t="shared" si="7"/>
        <v>31.186945894410677</v>
      </c>
    </row>
    <row r="241" spans="1:24" ht="25.5" x14ac:dyDescent="0.2">
      <c r="A241" s="117" t="s">
        <v>477</v>
      </c>
      <c r="B241" s="89" t="s">
        <v>707</v>
      </c>
      <c r="C241" s="81">
        <v>15000</v>
      </c>
      <c r="D241" s="81" t="s">
        <v>62</v>
      </c>
      <c r="E241" s="81">
        <v>15000</v>
      </c>
      <c r="F241" s="81" t="s">
        <v>62</v>
      </c>
      <c r="G241" s="81" t="s">
        <v>62</v>
      </c>
      <c r="H241" s="81" t="s">
        <v>62</v>
      </c>
      <c r="I241" s="81">
        <v>15000</v>
      </c>
      <c r="J241" s="81" t="s">
        <v>62</v>
      </c>
      <c r="K241" s="81" t="s">
        <v>62</v>
      </c>
      <c r="L241" s="81" t="s">
        <v>62</v>
      </c>
      <c r="M241" s="81" t="s">
        <v>62</v>
      </c>
      <c r="N241" s="81" t="s">
        <v>62</v>
      </c>
      <c r="O241" s="82" t="s">
        <v>62</v>
      </c>
      <c r="P241" s="81">
        <v>900</v>
      </c>
      <c r="Q241" s="81" t="s">
        <v>62</v>
      </c>
      <c r="R241" s="81">
        <v>900</v>
      </c>
      <c r="S241" s="81" t="s">
        <v>62</v>
      </c>
      <c r="T241" s="81" t="s">
        <v>62</v>
      </c>
      <c r="U241" s="81" t="s">
        <v>62</v>
      </c>
      <c r="V241" s="81">
        <v>900</v>
      </c>
      <c r="W241" s="118">
        <f t="shared" si="6"/>
        <v>14100</v>
      </c>
      <c r="X241" s="119">
        <f t="shared" si="7"/>
        <v>6</v>
      </c>
    </row>
    <row r="242" spans="1:24" ht="27" customHeight="1" x14ac:dyDescent="0.2">
      <c r="A242" s="117" t="s">
        <v>479</v>
      </c>
      <c r="B242" s="89" t="s">
        <v>708</v>
      </c>
      <c r="C242" s="81">
        <v>2534000</v>
      </c>
      <c r="D242" s="81" t="s">
        <v>62</v>
      </c>
      <c r="E242" s="81">
        <v>2534000</v>
      </c>
      <c r="F242" s="81" t="s">
        <v>62</v>
      </c>
      <c r="G242" s="81" t="s">
        <v>62</v>
      </c>
      <c r="H242" s="81" t="s">
        <v>62</v>
      </c>
      <c r="I242" s="81">
        <v>2534000</v>
      </c>
      <c r="J242" s="81" t="s">
        <v>62</v>
      </c>
      <c r="K242" s="81" t="s">
        <v>62</v>
      </c>
      <c r="L242" s="81" t="s">
        <v>62</v>
      </c>
      <c r="M242" s="81" t="s">
        <v>62</v>
      </c>
      <c r="N242" s="81" t="s">
        <v>62</v>
      </c>
      <c r="O242" s="82" t="s">
        <v>62</v>
      </c>
      <c r="P242" s="81">
        <v>695445.5</v>
      </c>
      <c r="Q242" s="81" t="s">
        <v>62</v>
      </c>
      <c r="R242" s="81">
        <v>695445.5</v>
      </c>
      <c r="S242" s="81" t="s">
        <v>62</v>
      </c>
      <c r="T242" s="81" t="s">
        <v>62</v>
      </c>
      <c r="U242" s="81" t="s">
        <v>62</v>
      </c>
      <c r="V242" s="81">
        <v>695445.5</v>
      </c>
      <c r="W242" s="118">
        <f t="shared" si="6"/>
        <v>1838554.5</v>
      </c>
      <c r="X242" s="119">
        <f t="shared" si="7"/>
        <v>27.444573796369376</v>
      </c>
    </row>
    <row r="243" spans="1:24" ht="25.5" x14ac:dyDescent="0.2">
      <c r="A243" s="117" t="s">
        <v>409</v>
      </c>
      <c r="B243" s="89" t="s">
        <v>709</v>
      </c>
      <c r="C243" s="81">
        <v>3720000</v>
      </c>
      <c r="D243" s="81" t="s">
        <v>62</v>
      </c>
      <c r="E243" s="81">
        <v>3720000</v>
      </c>
      <c r="F243" s="81" t="s">
        <v>62</v>
      </c>
      <c r="G243" s="81" t="s">
        <v>62</v>
      </c>
      <c r="H243" s="81" t="s">
        <v>62</v>
      </c>
      <c r="I243" s="81">
        <v>3720000</v>
      </c>
      <c r="J243" s="81" t="s">
        <v>62</v>
      </c>
      <c r="K243" s="81" t="s">
        <v>62</v>
      </c>
      <c r="L243" s="81" t="s">
        <v>62</v>
      </c>
      <c r="M243" s="81" t="s">
        <v>62</v>
      </c>
      <c r="N243" s="81" t="s">
        <v>62</v>
      </c>
      <c r="O243" s="82" t="s">
        <v>62</v>
      </c>
      <c r="P243" s="81">
        <v>2262813.62</v>
      </c>
      <c r="Q243" s="81" t="s">
        <v>62</v>
      </c>
      <c r="R243" s="81">
        <v>2262813.62</v>
      </c>
      <c r="S243" s="81" t="s">
        <v>62</v>
      </c>
      <c r="T243" s="81" t="s">
        <v>62</v>
      </c>
      <c r="U243" s="81" t="s">
        <v>62</v>
      </c>
      <c r="V243" s="81">
        <v>2262813.62</v>
      </c>
      <c r="W243" s="118">
        <f t="shared" si="6"/>
        <v>1457186.38</v>
      </c>
      <c r="X243" s="119">
        <f t="shared" si="7"/>
        <v>60.82832311827957</v>
      </c>
    </row>
    <row r="244" spans="1:24" x14ac:dyDescent="0.2">
      <c r="A244" s="117" t="s">
        <v>411</v>
      </c>
      <c r="B244" s="89" t="s">
        <v>710</v>
      </c>
      <c r="C244" s="81">
        <v>2857100</v>
      </c>
      <c r="D244" s="81" t="s">
        <v>62</v>
      </c>
      <c r="E244" s="81">
        <v>2857100</v>
      </c>
      <c r="F244" s="81" t="s">
        <v>62</v>
      </c>
      <c r="G244" s="81" t="s">
        <v>62</v>
      </c>
      <c r="H244" s="81" t="s">
        <v>62</v>
      </c>
      <c r="I244" s="81">
        <v>2857100</v>
      </c>
      <c r="J244" s="81" t="s">
        <v>62</v>
      </c>
      <c r="K244" s="81" t="s">
        <v>62</v>
      </c>
      <c r="L244" s="81" t="s">
        <v>62</v>
      </c>
      <c r="M244" s="81" t="s">
        <v>62</v>
      </c>
      <c r="N244" s="81" t="s">
        <v>62</v>
      </c>
      <c r="O244" s="82" t="s">
        <v>62</v>
      </c>
      <c r="P244" s="81">
        <v>1693015.69</v>
      </c>
      <c r="Q244" s="81" t="s">
        <v>62</v>
      </c>
      <c r="R244" s="81">
        <v>1693015.69</v>
      </c>
      <c r="S244" s="81" t="s">
        <v>62</v>
      </c>
      <c r="T244" s="81" t="s">
        <v>62</v>
      </c>
      <c r="U244" s="81" t="s">
        <v>62</v>
      </c>
      <c r="V244" s="81">
        <v>1693015.69</v>
      </c>
      <c r="W244" s="118">
        <f t="shared" si="6"/>
        <v>1164084.31</v>
      </c>
      <c r="X244" s="119">
        <f t="shared" si="7"/>
        <v>59.256437996569943</v>
      </c>
    </row>
    <row r="245" spans="1:24" ht="25.5" x14ac:dyDescent="0.2">
      <c r="A245" s="117" t="s">
        <v>420</v>
      </c>
      <c r="B245" s="89" t="s">
        <v>711</v>
      </c>
      <c r="C245" s="81">
        <v>1000</v>
      </c>
      <c r="D245" s="81" t="s">
        <v>62</v>
      </c>
      <c r="E245" s="81">
        <v>1000</v>
      </c>
      <c r="F245" s="81" t="s">
        <v>62</v>
      </c>
      <c r="G245" s="81" t="s">
        <v>62</v>
      </c>
      <c r="H245" s="81" t="s">
        <v>62</v>
      </c>
      <c r="I245" s="81">
        <v>1000</v>
      </c>
      <c r="J245" s="81" t="s">
        <v>62</v>
      </c>
      <c r="K245" s="81" t="s">
        <v>62</v>
      </c>
      <c r="L245" s="81" t="s">
        <v>62</v>
      </c>
      <c r="M245" s="81" t="s">
        <v>62</v>
      </c>
      <c r="N245" s="81" t="s">
        <v>62</v>
      </c>
      <c r="O245" s="82" t="s">
        <v>62</v>
      </c>
      <c r="P245" s="81">
        <v>17.420000000000002</v>
      </c>
      <c r="Q245" s="81" t="s">
        <v>62</v>
      </c>
      <c r="R245" s="81">
        <v>17.420000000000002</v>
      </c>
      <c r="S245" s="81" t="s">
        <v>62</v>
      </c>
      <c r="T245" s="81" t="s">
        <v>62</v>
      </c>
      <c r="U245" s="81" t="s">
        <v>62</v>
      </c>
      <c r="V245" s="81">
        <v>17.420000000000002</v>
      </c>
      <c r="W245" s="118">
        <f t="shared" si="6"/>
        <v>982.58</v>
      </c>
      <c r="X245" s="119">
        <f t="shared" si="7"/>
        <v>1.7420000000000002</v>
      </c>
    </row>
    <row r="246" spans="1:24" ht="38.25" x14ac:dyDescent="0.2">
      <c r="A246" s="117" t="s">
        <v>413</v>
      </c>
      <c r="B246" s="89" t="s">
        <v>712</v>
      </c>
      <c r="C246" s="81">
        <v>861900</v>
      </c>
      <c r="D246" s="81" t="s">
        <v>62</v>
      </c>
      <c r="E246" s="81">
        <v>861900</v>
      </c>
      <c r="F246" s="81" t="s">
        <v>62</v>
      </c>
      <c r="G246" s="81" t="s">
        <v>62</v>
      </c>
      <c r="H246" s="81" t="s">
        <v>62</v>
      </c>
      <c r="I246" s="81">
        <v>861900</v>
      </c>
      <c r="J246" s="81" t="s">
        <v>62</v>
      </c>
      <c r="K246" s="81" t="s">
        <v>62</v>
      </c>
      <c r="L246" s="81" t="s">
        <v>62</v>
      </c>
      <c r="M246" s="81" t="s">
        <v>62</v>
      </c>
      <c r="N246" s="81" t="s">
        <v>62</v>
      </c>
      <c r="O246" s="82" t="s">
        <v>62</v>
      </c>
      <c r="P246" s="81">
        <v>569780.51</v>
      </c>
      <c r="Q246" s="81" t="s">
        <v>62</v>
      </c>
      <c r="R246" s="81">
        <v>569780.51</v>
      </c>
      <c r="S246" s="81" t="s">
        <v>62</v>
      </c>
      <c r="T246" s="81" t="s">
        <v>62</v>
      </c>
      <c r="U246" s="81" t="s">
        <v>62</v>
      </c>
      <c r="V246" s="81">
        <v>569780.51</v>
      </c>
      <c r="W246" s="118">
        <f t="shared" si="6"/>
        <v>292119.49</v>
      </c>
      <c r="X246" s="119">
        <f t="shared" si="7"/>
        <v>66.107496229260931</v>
      </c>
    </row>
    <row r="247" spans="1:24" ht="25.5" x14ac:dyDescent="0.2">
      <c r="A247" s="117" t="s">
        <v>423</v>
      </c>
      <c r="B247" s="89" t="s">
        <v>713</v>
      </c>
      <c r="C247" s="81">
        <v>535500</v>
      </c>
      <c r="D247" s="81" t="s">
        <v>62</v>
      </c>
      <c r="E247" s="81">
        <v>535500</v>
      </c>
      <c r="F247" s="81" t="s">
        <v>62</v>
      </c>
      <c r="G247" s="81" t="s">
        <v>62</v>
      </c>
      <c r="H247" s="81" t="s">
        <v>62</v>
      </c>
      <c r="I247" s="81">
        <v>535500</v>
      </c>
      <c r="J247" s="81" t="s">
        <v>62</v>
      </c>
      <c r="K247" s="81" t="s">
        <v>62</v>
      </c>
      <c r="L247" s="81" t="s">
        <v>62</v>
      </c>
      <c r="M247" s="81" t="s">
        <v>62</v>
      </c>
      <c r="N247" s="81" t="s">
        <v>62</v>
      </c>
      <c r="O247" s="82" t="s">
        <v>62</v>
      </c>
      <c r="P247" s="81">
        <v>110917.75</v>
      </c>
      <c r="Q247" s="81" t="s">
        <v>62</v>
      </c>
      <c r="R247" s="81">
        <v>110917.75</v>
      </c>
      <c r="S247" s="81" t="s">
        <v>62</v>
      </c>
      <c r="T247" s="81" t="s">
        <v>62</v>
      </c>
      <c r="U247" s="81" t="s">
        <v>62</v>
      </c>
      <c r="V247" s="81">
        <v>110917.75</v>
      </c>
      <c r="W247" s="118">
        <f t="shared" si="6"/>
        <v>424582.25</v>
      </c>
      <c r="X247" s="119">
        <f t="shared" si="7"/>
        <v>20.712931839402426</v>
      </c>
    </row>
    <row r="248" spans="1:24" ht="25.5" x14ac:dyDescent="0.2">
      <c r="A248" s="117" t="s">
        <v>425</v>
      </c>
      <c r="B248" s="89" t="s">
        <v>714</v>
      </c>
      <c r="C248" s="81">
        <v>535500</v>
      </c>
      <c r="D248" s="81" t="s">
        <v>62</v>
      </c>
      <c r="E248" s="81">
        <v>535500</v>
      </c>
      <c r="F248" s="81" t="s">
        <v>62</v>
      </c>
      <c r="G248" s="81" t="s">
        <v>62</v>
      </c>
      <c r="H248" s="81" t="s">
        <v>62</v>
      </c>
      <c r="I248" s="81">
        <v>535500</v>
      </c>
      <c r="J248" s="81" t="s">
        <v>62</v>
      </c>
      <c r="K248" s="81" t="s">
        <v>62</v>
      </c>
      <c r="L248" s="81" t="s">
        <v>62</v>
      </c>
      <c r="M248" s="81" t="s">
        <v>62</v>
      </c>
      <c r="N248" s="81" t="s">
        <v>62</v>
      </c>
      <c r="O248" s="82" t="s">
        <v>62</v>
      </c>
      <c r="P248" s="81">
        <v>110917.75</v>
      </c>
      <c r="Q248" s="81" t="s">
        <v>62</v>
      </c>
      <c r="R248" s="81">
        <v>110917.75</v>
      </c>
      <c r="S248" s="81" t="s">
        <v>62</v>
      </c>
      <c r="T248" s="81" t="s">
        <v>62</v>
      </c>
      <c r="U248" s="81" t="s">
        <v>62</v>
      </c>
      <c r="V248" s="81">
        <v>110917.75</v>
      </c>
      <c r="W248" s="118">
        <f t="shared" si="6"/>
        <v>424582.25</v>
      </c>
      <c r="X248" s="119">
        <f t="shared" si="7"/>
        <v>20.712931839402426</v>
      </c>
    </row>
    <row r="249" spans="1:24" x14ac:dyDescent="0.2">
      <c r="A249" s="117" t="s">
        <v>429</v>
      </c>
      <c r="B249" s="89" t="s">
        <v>715</v>
      </c>
      <c r="C249" s="81">
        <v>535500</v>
      </c>
      <c r="D249" s="81" t="s">
        <v>62</v>
      </c>
      <c r="E249" s="81">
        <v>535500</v>
      </c>
      <c r="F249" s="81" t="s">
        <v>62</v>
      </c>
      <c r="G249" s="81" t="s">
        <v>62</v>
      </c>
      <c r="H249" s="81" t="s">
        <v>62</v>
      </c>
      <c r="I249" s="81">
        <v>535500</v>
      </c>
      <c r="J249" s="81" t="s">
        <v>62</v>
      </c>
      <c r="K249" s="81" t="s">
        <v>62</v>
      </c>
      <c r="L249" s="81" t="s">
        <v>62</v>
      </c>
      <c r="M249" s="81" t="s">
        <v>62</v>
      </c>
      <c r="N249" s="81" t="s">
        <v>62</v>
      </c>
      <c r="O249" s="82" t="s">
        <v>62</v>
      </c>
      <c r="P249" s="81">
        <v>110917.75</v>
      </c>
      <c r="Q249" s="81" t="s">
        <v>62</v>
      </c>
      <c r="R249" s="81">
        <v>110917.75</v>
      </c>
      <c r="S249" s="81" t="s">
        <v>62</v>
      </c>
      <c r="T249" s="81" t="s">
        <v>62</v>
      </c>
      <c r="U249" s="81" t="s">
        <v>62</v>
      </c>
      <c r="V249" s="81">
        <v>110917.75</v>
      </c>
      <c r="W249" s="118">
        <f t="shared" si="6"/>
        <v>424582.25</v>
      </c>
      <c r="X249" s="119">
        <f t="shared" si="7"/>
        <v>20.712931839402426</v>
      </c>
    </row>
    <row r="250" spans="1:24" x14ac:dyDescent="0.2">
      <c r="A250" s="117" t="s">
        <v>454</v>
      </c>
      <c r="B250" s="89" t="s">
        <v>716</v>
      </c>
      <c r="C250" s="81">
        <v>3000</v>
      </c>
      <c r="D250" s="81" t="s">
        <v>62</v>
      </c>
      <c r="E250" s="81">
        <v>3000</v>
      </c>
      <c r="F250" s="81" t="s">
        <v>62</v>
      </c>
      <c r="G250" s="81" t="s">
        <v>62</v>
      </c>
      <c r="H250" s="81" t="s">
        <v>62</v>
      </c>
      <c r="I250" s="81">
        <v>3000</v>
      </c>
      <c r="J250" s="81" t="s">
        <v>62</v>
      </c>
      <c r="K250" s="81" t="s">
        <v>62</v>
      </c>
      <c r="L250" s="81" t="s">
        <v>62</v>
      </c>
      <c r="M250" s="81" t="s">
        <v>62</v>
      </c>
      <c r="N250" s="81" t="s">
        <v>62</v>
      </c>
      <c r="O250" s="82" t="s">
        <v>62</v>
      </c>
      <c r="P250" s="81">
        <v>700</v>
      </c>
      <c r="Q250" s="81" t="s">
        <v>62</v>
      </c>
      <c r="R250" s="81">
        <v>700</v>
      </c>
      <c r="S250" s="81" t="s">
        <v>62</v>
      </c>
      <c r="T250" s="81" t="s">
        <v>62</v>
      </c>
      <c r="U250" s="81" t="s">
        <v>62</v>
      </c>
      <c r="V250" s="81">
        <v>700</v>
      </c>
      <c r="W250" s="118">
        <f t="shared" si="6"/>
        <v>2300</v>
      </c>
      <c r="X250" s="119">
        <f t="shared" si="7"/>
        <v>23.333333333333332</v>
      </c>
    </row>
    <row r="251" spans="1:24" x14ac:dyDescent="0.2">
      <c r="A251" s="117" t="s">
        <v>456</v>
      </c>
      <c r="B251" s="89" t="s">
        <v>717</v>
      </c>
      <c r="C251" s="81">
        <v>3000</v>
      </c>
      <c r="D251" s="81" t="s">
        <v>62</v>
      </c>
      <c r="E251" s="81">
        <v>3000</v>
      </c>
      <c r="F251" s="81" t="s">
        <v>62</v>
      </c>
      <c r="G251" s="81" t="s">
        <v>62</v>
      </c>
      <c r="H251" s="81" t="s">
        <v>62</v>
      </c>
      <c r="I251" s="81">
        <v>3000</v>
      </c>
      <c r="J251" s="81" t="s">
        <v>62</v>
      </c>
      <c r="K251" s="81" t="s">
        <v>62</v>
      </c>
      <c r="L251" s="81" t="s">
        <v>62</v>
      </c>
      <c r="M251" s="81" t="s">
        <v>62</v>
      </c>
      <c r="N251" s="81" t="s">
        <v>62</v>
      </c>
      <c r="O251" s="82" t="s">
        <v>62</v>
      </c>
      <c r="P251" s="81">
        <v>700</v>
      </c>
      <c r="Q251" s="81" t="s">
        <v>62</v>
      </c>
      <c r="R251" s="81">
        <v>700</v>
      </c>
      <c r="S251" s="81" t="s">
        <v>62</v>
      </c>
      <c r="T251" s="81" t="s">
        <v>62</v>
      </c>
      <c r="U251" s="81" t="s">
        <v>62</v>
      </c>
      <c r="V251" s="81">
        <v>700</v>
      </c>
      <c r="W251" s="118">
        <f t="shared" si="6"/>
        <v>2300</v>
      </c>
      <c r="X251" s="119">
        <f t="shared" si="7"/>
        <v>23.333333333333332</v>
      </c>
    </row>
    <row r="252" spans="1:24" x14ac:dyDescent="0.2">
      <c r="A252" s="117" t="s">
        <v>511</v>
      </c>
      <c r="B252" s="89" t="s">
        <v>718</v>
      </c>
      <c r="C252" s="81">
        <v>3000</v>
      </c>
      <c r="D252" s="81" t="s">
        <v>62</v>
      </c>
      <c r="E252" s="81">
        <v>3000</v>
      </c>
      <c r="F252" s="81" t="s">
        <v>62</v>
      </c>
      <c r="G252" s="81" t="s">
        <v>62</v>
      </c>
      <c r="H252" s="81" t="s">
        <v>62</v>
      </c>
      <c r="I252" s="81">
        <v>3000</v>
      </c>
      <c r="J252" s="81" t="s">
        <v>62</v>
      </c>
      <c r="K252" s="81" t="s">
        <v>62</v>
      </c>
      <c r="L252" s="81" t="s">
        <v>62</v>
      </c>
      <c r="M252" s="81" t="s">
        <v>62</v>
      </c>
      <c r="N252" s="81" t="s">
        <v>62</v>
      </c>
      <c r="O252" s="82" t="s">
        <v>62</v>
      </c>
      <c r="P252" s="81">
        <v>700</v>
      </c>
      <c r="Q252" s="81" t="s">
        <v>62</v>
      </c>
      <c r="R252" s="81">
        <v>700</v>
      </c>
      <c r="S252" s="81" t="s">
        <v>62</v>
      </c>
      <c r="T252" s="81" t="s">
        <v>62</v>
      </c>
      <c r="U252" s="81" t="s">
        <v>62</v>
      </c>
      <c r="V252" s="81">
        <v>700</v>
      </c>
      <c r="W252" s="118">
        <f t="shared" si="6"/>
        <v>2300</v>
      </c>
      <c r="X252" s="119">
        <f t="shared" si="7"/>
        <v>23.333333333333332</v>
      </c>
    </row>
    <row r="253" spans="1:24" x14ac:dyDescent="0.2">
      <c r="A253" s="117" t="s">
        <v>719</v>
      </c>
      <c r="B253" s="89" t="s">
        <v>720</v>
      </c>
      <c r="C253" s="81">
        <v>173874148.80000001</v>
      </c>
      <c r="D253" s="81" t="s">
        <v>62</v>
      </c>
      <c r="E253" s="81">
        <v>173874148.80000001</v>
      </c>
      <c r="F253" s="81" t="s">
        <v>62</v>
      </c>
      <c r="G253" s="81" t="s">
        <v>62</v>
      </c>
      <c r="H253" s="81" t="s">
        <v>62</v>
      </c>
      <c r="I253" s="81">
        <v>173874148.80000001</v>
      </c>
      <c r="J253" s="81" t="s">
        <v>62</v>
      </c>
      <c r="K253" s="81" t="s">
        <v>62</v>
      </c>
      <c r="L253" s="81" t="s">
        <v>62</v>
      </c>
      <c r="M253" s="81" t="s">
        <v>62</v>
      </c>
      <c r="N253" s="81" t="s">
        <v>62</v>
      </c>
      <c r="O253" s="82" t="s">
        <v>62</v>
      </c>
      <c r="P253" s="81">
        <v>56538453.060000002</v>
      </c>
      <c r="Q253" s="81" t="s">
        <v>62</v>
      </c>
      <c r="R253" s="81">
        <v>56538453.060000002</v>
      </c>
      <c r="S253" s="81" t="s">
        <v>62</v>
      </c>
      <c r="T253" s="81" t="s">
        <v>62</v>
      </c>
      <c r="U253" s="81" t="s">
        <v>62</v>
      </c>
      <c r="V253" s="81">
        <v>56538453.060000002</v>
      </c>
      <c r="W253" s="118">
        <f t="shared" si="6"/>
        <v>117335695.74000001</v>
      </c>
      <c r="X253" s="119">
        <f t="shared" si="7"/>
        <v>32.516882728227628</v>
      </c>
    </row>
    <row r="254" spans="1:24" x14ac:dyDescent="0.2">
      <c r="A254" s="117" t="s">
        <v>721</v>
      </c>
      <c r="B254" s="89" t="s">
        <v>722</v>
      </c>
      <c r="C254" s="81">
        <v>12075000</v>
      </c>
      <c r="D254" s="81" t="s">
        <v>62</v>
      </c>
      <c r="E254" s="81">
        <v>12075000</v>
      </c>
      <c r="F254" s="81" t="s">
        <v>62</v>
      </c>
      <c r="G254" s="81" t="s">
        <v>62</v>
      </c>
      <c r="H254" s="81" t="s">
        <v>62</v>
      </c>
      <c r="I254" s="81">
        <v>12075000</v>
      </c>
      <c r="J254" s="81" t="s">
        <v>62</v>
      </c>
      <c r="K254" s="81" t="s">
        <v>62</v>
      </c>
      <c r="L254" s="81" t="s">
        <v>62</v>
      </c>
      <c r="M254" s="81" t="s">
        <v>62</v>
      </c>
      <c r="N254" s="81" t="s">
        <v>62</v>
      </c>
      <c r="O254" s="82" t="s">
        <v>62</v>
      </c>
      <c r="P254" s="81">
        <v>5828163.21</v>
      </c>
      <c r="Q254" s="81" t="s">
        <v>62</v>
      </c>
      <c r="R254" s="81">
        <v>5828163.21</v>
      </c>
      <c r="S254" s="81" t="s">
        <v>62</v>
      </c>
      <c r="T254" s="81" t="s">
        <v>62</v>
      </c>
      <c r="U254" s="81" t="s">
        <v>62</v>
      </c>
      <c r="V254" s="81">
        <v>5828163.21</v>
      </c>
      <c r="W254" s="118">
        <f t="shared" si="6"/>
        <v>6246836.79</v>
      </c>
      <c r="X254" s="119">
        <f t="shared" si="7"/>
        <v>48.266361987577639</v>
      </c>
    </row>
    <row r="255" spans="1:24" ht="25.5" x14ac:dyDescent="0.2">
      <c r="A255" s="117" t="s">
        <v>423</v>
      </c>
      <c r="B255" s="89" t="s">
        <v>723</v>
      </c>
      <c r="C255" s="81">
        <v>105000</v>
      </c>
      <c r="D255" s="81" t="s">
        <v>62</v>
      </c>
      <c r="E255" s="81">
        <v>105000</v>
      </c>
      <c r="F255" s="81" t="s">
        <v>62</v>
      </c>
      <c r="G255" s="81" t="s">
        <v>62</v>
      </c>
      <c r="H255" s="81" t="s">
        <v>62</v>
      </c>
      <c r="I255" s="81">
        <v>105000</v>
      </c>
      <c r="J255" s="81" t="s">
        <v>62</v>
      </c>
      <c r="K255" s="81" t="s">
        <v>62</v>
      </c>
      <c r="L255" s="81" t="s">
        <v>62</v>
      </c>
      <c r="M255" s="81" t="s">
        <v>62</v>
      </c>
      <c r="N255" s="81" t="s">
        <v>62</v>
      </c>
      <c r="O255" s="82" t="s">
        <v>62</v>
      </c>
      <c r="P255" s="81">
        <v>50914.21</v>
      </c>
      <c r="Q255" s="81" t="s">
        <v>62</v>
      </c>
      <c r="R255" s="81">
        <v>50914.21</v>
      </c>
      <c r="S255" s="81" t="s">
        <v>62</v>
      </c>
      <c r="T255" s="81" t="s">
        <v>62</v>
      </c>
      <c r="U255" s="81" t="s">
        <v>62</v>
      </c>
      <c r="V255" s="81">
        <v>50914.21</v>
      </c>
      <c r="W255" s="118">
        <f t="shared" si="6"/>
        <v>54085.79</v>
      </c>
      <c r="X255" s="119">
        <f t="shared" si="7"/>
        <v>48.489723809523809</v>
      </c>
    </row>
    <row r="256" spans="1:24" ht="25.5" x14ac:dyDescent="0.2">
      <c r="A256" s="117" t="s">
        <v>425</v>
      </c>
      <c r="B256" s="89" t="s">
        <v>724</v>
      </c>
      <c r="C256" s="81">
        <v>105000</v>
      </c>
      <c r="D256" s="81" t="s">
        <v>62</v>
      </c>
      <c r="E256" s="81">
        <v>105000</v>
      </c>
      <c r="F256" s="81" t="s">
        <v>62</v>
      </c>
      <c r="G256" s="81" t="s">
        <v>62</v>
      </c>
      <c r="H256" s="81" t="s">
        <v>62</v>
      </c>
      <c r="I256" s="81">
        <v>105000</v>
      </c>
      <c r="J256" s="81" t="s">
        <v>62</v>
      </c>
      <c r="K256" s="81" t="s">
        <v>62</v>
      </c>
      <c r="L256" s="81" t="s">
        <v>62</v>
      </c>
      <c r="M256" s="81" t="s">
        <v>62</v>
      </c>
      <c r="N256" s="81" t="s">
        <v>62</v>
      </c>
      <c r="O256" s="82" t="s">
        <v>62</v>
      </c>
      <c r="P256" s="81">
        <v>50914.21</v>
      </c>
      <c r="Q256" s="81" t="s">
        <v>62</v>
      </c>
      <c r="R256" s="81">
        <v>50914.21</v>
      </c>
      <c r="S256" s="81" t="s">
        <v>62</v>
      </c>
      <c r="T256" s="81" t="s">
        <v>62</v>
      </c>
      <c r="U256" s="81" t="s">
        <v>62</v>
      </c>
      <c r="V256" s="81">
        <v>50914.21</v>
      </c>
      <c r="W256" s="118">
        <f t="shared" si="6"/>
        <v>54085.79</v>
      </c>
      <c r="X256" s="119">
        <f t="shared" si="7"/>
        <v>48.489723809523809</v>
      </c>
    </row>
    <row r="257" spans="1:24" x14ac:dyDescent="0.2">
      <c r="A257" s="117" t="s">
        <v>429</v>
      </c>
      <c r="B257" s="89" t="s">
        <v>725</v>
      </c>
      <c r="C257" s="81">
        <v>105000</v>
      </c>
      <c r="D257" s="81" t="s">
        <v>62</v>
      </c>
      <c r="E257" s="81">
        <v>105000</v>
      </c>
      <c r="F257" s="81" t="s">
        <v>62</v>
      </c>
      <c r="G257" s="81" t="s">
        <v>62</v>
      </c>
      <c r="H257" s="81" t="s">
        <v>62</v>
      </c>
      <c r="I257" s="81">
        <v>105000</v>
      </c>
      <c r="J257" s="81" t="s">
        <v>62</v>
      </c>
      <c r="K257" s="81" t="s">
        <v>62</v>
      </c>
      <c r="L257" s="81" t="s">
        <v>62</v>
      </c>
      <c r="M257" s="81" t="s">
        <v>62</v>
      </c>
      <c r="N257" s="81" t="s">
        <v>62</v>
      </c>
      <c r="O257" s="82" t="s">
        <v>62</v>
      </c>
      <c r="P257" s="81">
        <v>50914.21</v>
      </c>
      <c r="Q257" s="81" t="s">
        <v>62</v>
      </c>
      <c r="R257" s="81">
        <v>50914.21</v>
      </c>
      <c r="S257" s="81" t="s">
        <v>62</v>
      </c>
      <c r="T257" s="81" t="s">
        <v>62</v>
      </c>
      <c r="U257" s="81" t="s">
        <v>62</v>
      </c>
      <c r="V257" s="81">
        <v>50914.21</v>
      </c>
      <c r="W257" s="118">
        <f t="shared" si="6"/>
        <v>54085.79</v>
      </c>
      <c r="X257" s="119">
        <f t="shared" si="7"/>
        <v>48.489723809523809</v>
      </c>
    </row>
    <row r="258" spans="1:24" x14ac:dyDescent="0.2">
      <c r="A258" s="117" t="s">
        <v>491</v>
      </c>
      <c r="B258" s="89" t="s">
        <v>726</v>
      </c>
      <c r="C258" s="81">
        <v>11970000</v>
      </c>
      <c r="D258" s="81" t="s">
        <v>62</v>
      </c>
      <c r="E258" s="81">
        <v>11970000</v>
      </c>
      <c r="F258" s="81" t="s">
        <v>62</v>
      </c>
      <c r="G258" s="81" t="s">
        <v>62</v>
      </c>
      <c r="H258" s="81" t="s">
        <v>62</v>
      </c>
      <c r="I258" s="81">
        <v>11970000</v>
      </c>
      <c r="J258" s="81" t="s">
        <v>62</v>
      </c>
      <c r="K258" s="81" t="s">
        <v>62</v>
      </c>
      <c r="L258" s="81" t="s">
        <v>62</v>
      </c>
      <c r="M258" s="81" t="s">
        <v>62</v>
      </c>
      <c r="N258" s="81" t="s">
        <v>62</v>
      </c>
      <c r="O258" s="82" t="s">
        <v>62</v>
      </c>
      <c r="P258" s="81">
        <v>5777249</v>
      </c>
      <c r="Q258" s="81" t="s">
        <v>62</v>
      </c>
      <c r="R258" s="81">
        <v>5777249</v>
      </c>
      <c r="S258" s="81" t="s">
        <v>62</v>
      </c>
      <c r="T258" s="81" t="s">
        <v>62</v>
      </c>
      <c r="U258" s="81" t="s">
        <v>62</v>
      </c>
      <c r="V258" s="81">
        <v>5777249</v>
      </c>
      <c r="W258" s="118">
        <f t="shared" si="6"/>
        <v>6192751</v>
      </c>
      <c r="X258" s="119">
        <f t="shared" si="7"/>
        <v>48.264402673350041</v>
      </c>
    </row>
    <row r="259" spans="1:24" x14ac:dyDescent="0.2">
      <c r="A259" s="117" t="s">
        <v>727</v>
      </c>
      <c r="B259" s="89" t="s">
        <v>728</v>
      </c>
      <c r="C259" s="81">
        <v>11970000</v>
      </c>
      <c r="D259" s="81" t="s">
        <v>62</v>
      </c>
      <c r="E259" s="81">
        <v>11970000</v>
      </c>
      <c r="F259" s="81" t="s">
        <v>62</v>
      </c>
      <c r="G259" s="81" t="s">
        <v>62</v>
      </c>
      <c r="H259" s="81" t="s">
        <v>62</v>
      </c>
      <c r="I259" s="81">
        <v>11970000</v>
      </c>
      <c r="J259" s="81" t="s">
        <v>62</v>
      </c>
      <c r="K259" s="81" t="s">
        <v>62</v>
      </c>
      <c r="L259" s="81" t="s">
        <v>62</v>
      </c>
      <c r="M259" s="81" t="s">
        <v>62</v>
      </c>
      <c r="N259" s="81" t="s">
        <v>62</v>
      </c>
      <c r="O259" s="82" t="s">
        <v>62</v>
      </c>
      <c r="P259" s="81">
        <v>5777249</v>
      </c>
      <c r="Q259" s="81" t="s">
        <v>62</v>
      </c>
      <c r="R259" s="81">
        <v>5777249</v>
      </c>
      <c r="S259" s="81" t="s">
        <v>62</v>
      </c>
      <c r="T259" s="81" t="s">
        <v>62</v>
      </c>
      <c r="U259" s="81" t="s">
        <v>62</v>
      </c>
      <c r="V259" s="81">
        <v>5777249</v>
      </c>
      <c r="W259" s="118">
        <f t="shared" si="6"/>
        <v>6192751</v>
      </c>
      <c r="X259" s="119">
        <f t="shared" si="7"/>
        <v>48.264402673350041</v>
      </c>
    </row>
    <row r="260" spans="1:24" x14ac:dyDescent="0.2">
      <c r="A260" s="117" t="s">
        <v>729</v>
      </c>
      <c r="B260" s="89" t="s">
        <v>730</v>
      </c>
      <c r="C260" s="81">
        <v>11970000</v>
      </c>
      <c r="D260" s="81" t="s">
        <v>62</v>
      </c>
      <c r="E260" s="81">
        <v>11970000</v>
      </c>
      <c r="F260" s="81" t="s">
        <v>62</v>
      </c>
      <c r="G260" s="81" t="s">
        <v>62</v>
      </c>
      <c r="H260" s="81" t="s">
        <v>62</v>
      </c>
      <c r="I260" s="81">
        <v>11970000</v>
      </c>
      <c r="J260" s="81" t="s">
        <v>62</v>
      </c>
      <c r="K260" s="81" t="s">
        <v>62</v>
      </c>
      <c r="L260" s="81" t="s">
        <v>62</v>
      </c>
      <c r="M260" s="81" t="s">
        <v>62</v>
      </c>
      <c r="N260" s="81" t="s">
        <v>62</v>
      </c>
      <c r="O260" s="82" t="s">
        <v>62</v>
      </c>
      <c r="P260" s="81">
        <v>5777249</v>
      </c>
      <c r="Q260" s="81" t="s">
        <v>62</v>
      </c>
      <c r="R260" s="81">
        <v>5777249</v>
      </c>
      <c r="S260" s="81" t="s">
        <v>62</v>
      </c>
      <c r="T260" s="81" t="s">
        <v>62</v>
      </c>
      <c r="U260" s="81" t="s">
        <v>62</v>
      </c>
      <c r="V260" s="81">
        <v>5777249</v>
      </c>
      <c r="W260" s="118">
        <f t="shared" si="6"/>
        <v>6192751</v>
      </c>
      <c r="X260" s="119">
        <f t="shared" si="7"/>
        <v>48.264402673350041</v>
      </c>
    </row>
    <row r="261" spans="1:24" x14ac:dyDescent="0.2">
      <c r="A261" s="117" t="s">
        <v>731</v>
      </c>
      <c r="B261" s="89" t="s">
        <v>732</v>
      </c>
      <c r="C261" s="81">
        <v>5200000</v>
      </c>
      <c r="D261" s="81" t="s">
        <v>62</v>
      </c>
      <c r="E261" s="81">
        <v>5200000</v>
      </c>
      <c r="F261" s="81" t="s">
        <v>62</v>
      </c>
      <c r="G261" s="81" t="s">
        <v>62</v>
      </c>
      <c r="H261" s="81" t="s">
        <v>62</v>
      </c>
      <c r="I261" s="81">
        <v>5200000</v>
      </c>
      <c r="J261" s="81" t="s">
        <v>62</v>
      </c>
      <c r="K261" s="81" t="s">
        <v>62</v>
      </c>
      <c r="L261" s="81" t="s">
        <v>62</v>
      </c>
      <c r="M261" s="81" t="s">
        <v>62</v>
      </c>
      <c r="N261" s="81" t="s">
        <v>62</v>
      </c>
      <c r="O261" s="82" t="s">
        <v>62</v>
      </c>
      <c r="P261" s="81">
        <v>5039298.75</v>
      </c>
      <c r="Q261" s="81" t="s">
        <v>62</v>
      </c>
      <c r="R261" s="81">
        <v>5039298.75</v>
      </c>
      <c r="S261" s="81" t="s">
        <v>62</v>
      </c>
      <c r="T261" s="81" t="s">
        <v>62</v>
      </c>
      <c r="U261" s="81" t="s">
        <v>62</v>
      </c>
      <c r="V261" s="81">
        <v>5039298.75</v>
      </c>
      <c r="W261" s="118">
        <f t="shared" si="6"/>
        <v>160701.25</v>
      </c>
      <c r="X261" s="119">
        <f t="shared" si="7"/>
        <v>96.909591346153846</v>
      </c>
    </row>
    <row r="262" spans="1:24" x14ac:dyDescent="0.2">
      <c r="A262" s="117" t="s">
        <v>491</v>
      </c>
      <c r="B262" s="89" t="s">
        <v>733</v>
      </c>
      <c r="C262" s="81">
        <v>5200000</v>
      </c>
      <c r="D262" s="81" t="s">
        <v>62</v>
      </c>
      <c r="E262" s="81">
        <v>5200000</v>
      </c>
      <c r="F262" s="81" t="s">
        <v>62</v>
      </c>
      <c r="G262" s="81" t="s">
        <v>62</v>
      </c>
      <c r="H262" s="81" t="s">
        <v>62</v>
      </c>
      <c r="I262" s="81">
        <v>5200000</v>
      </c>
      <c r="J262" s="81" t="s">
        <v>62</v>
      </c>
      <c r="K262" s="81" t="s">
        <v>62</v>
      </c>
      <c r="L262" s="81" t="s">
        <v>62</v>
      </c>
      <c r="M262" s="81" t="s">
        <v>62</v>
      </c>
      <c r="N262" s="81" t="s">
        <v>62</v>
      </c>
      <c r="O262" s="82" t="s">
        <v>62</v>
      </c>
      <c r="P262" s="81">
        <v>5039298.75</v>
      </c>
      <c r="Q262" s="81" t="s">
        <v>62</v>
      </c>
      <c r="R262" s="81">
        <v>5039298.75</v>
      </c>
      <c r="S262" s="81" t="s">
        <v>62</v>
      </c>
      <c r="T262" s="81" t="s">
        <v>62</v>
      </c>
      <c r="U262" s="81" t="s">
        <v>62</v>
      </c>
      <c r="V262" s="81">
        <v>5039298.75</v>
      </c>
      <c r="W262" s="118">
        <f t="shared" si="6"/>
        <v>160701.25</v>
      </c>
      <c r="X262" s="119">
        <f t="shared" si="7"/>
        <v>96.909591346153846</v>
      </c>
    </row>
    <row r="263" spans="1:24" x14ac:dyDescent="0.2">
      <c r="A263" s="117" t="s">
        <v>727</v>
      </c>
      <c r="B263" s="89" t="s">
        <v>734</v>
      </c>
      <c r="C263" s="81">
        <v>5200000</v>
      </c>
      <c r="D263" s="81" t="s">
        <v>62</v>
      </c>
      <c r="E263" s="81">
        <v>5200000</v>
      </c>
      <c r="F263" s="81" t="s">
        <v>62</v>
      </c>
      <c r="G263" s="81" t="s">
        <v>62</v>
      </c>
      <c r="H263" s="81" t="s">
        <v>62</v>
      </c>
      <c r="I263" s="81">
        <v>5200000</v>
      </c>
      <c r="J263" s="81" t="s">
        <v>62</v>
      </c>
      <c r="K263" s="81" t="s">
        <v>62</v>
      </c>
      <c r="L263" s="81" t="s">
        <v>62</v>
      </c>
      <c r="M263" s="81" t="s">
        <v>62</v>
      </c>
      <c r="N263" s="81" t="s">
        <v>62</v>
      </c>
      <c r="O263" s="82" t="s">
        <v>62</v>
      </c>
      <c r="P263" s="81">
        <v>5039298.75</v>
      </c>
      <c r="Q263" s="81" t="s">
        <v>62</v>
      </c>
      <c r="R263" s="81">
        <v>5039298.75</v>
      </c>
      <c r="S263" s="81" t="s">
        <v>62</v>
      </c>
      <c r="T263" s="81" t="s">
        <v>62</v>
      </c>
      <c r="U263" s="81" t="s">
        <v>62</v>
      </c>
      <c r="V263" s="81">
        <v>5039298.75</v>
      </c>
      <c r="W263" s="118">
        <f t="shared" ref="W263:W318" si="8">C263-V263</f>
        <v>160701.25</v>
      </c>
      <c r="X263" s="119">
        <f t="shared" ref="X263:X318" si="9">V263/C263*100</f>
        <v>96.909591346153846</v>
      </c>
    </row>
    <row r="264" spans="1:24" ht="25.5" x14ac:dyDescent="0.2">
      <c r="A264" s="117" t="s">
        <v>735</v>
      </c>
      <c r="B264" s="89" t="s">
        <v>736</v>
      </c>
      <c r="C264" s="81">
        <v>5200000</v>
      </c>
      <c r="D264" s="81" t="s">
        <v>62</v>
      </c>
      <c r="E264" s="81">
        <v>5200000</v>
      </c>
      <c r="F264" s="81" t="s">
        <v>62</v>
      </c>
      <c r="G264" s="81" t="s">
        <v>62</v>
      </c>
      <c r="H264" s="81" t="s">
        <v>62</v>
      </c>
      <c r="I264" s="81">
        <v>5200000</v>
      </c>
      <c r="J264" s="81" t="s">
        <v>62</v>
      </c>
      <c r="K264" s="81" t="s">
        <v>62</v>
      </c>
      <c r="L264" s="81" t="s">
        <v>62</v>
      </c>
      <c r="M264" s="81" t="s">
        <v>62</v>
      </c>
      <c r="N264" s="81" t="s">
        <v>62</v>
      </c>
      <c r="O264" s="82" t="s">
        <v>62</v>
      </c>
      <c r="P264" s="81">
        <v>5039298.75</v>
      </c>
      <c r="Q264" s="81" t="s">
        <v>62</v>
      </c>
      <c r="R264" s="81">
        <v>5039298.75</v>
      </c>
      <c r="S264" s="81" t="s">
        <v>62</v>
      </c>
      <c r="T264" s="81" t="s">
        <v>62</v>
      </c>
      <c r="U264" s="81" t="s">
        <v>62</v>
      </c>
      <c r="V264" s="81">
        <v>5039298.75</v>
      </c>
      <c r="W264" s="118">
        <f t="shared" si="8"/>
        <v>160701.25</v>
      </c>
      <c r="X264" s="119">
        <f t="shared" si="9"/>
        <v>96.909591346153846</v>
      </c>
    </row>
    <row r="265" spans="1:24" x14ac:dyDescent="0.2">
      <c r="A265" s="117" t="s">
        <v>737</v>
      </c>
      <c r="B265" s="89" t="s">
        <v>738</v>
      </c>
      <c r="C265" s="81">
        <v>155099148.80000001</v>
      </c>
      <c r="D265" s="81" t="s">
        <v>62</v>
      </c>
      <c r="E265" s="81">
        <v>155099148.80000001</v>
      </c>
      <c r="F265" s="81" t="s">
        <v>62</v>
      </c>
      <c r="G265" s="81" t="s">
        <v>62</v>
      </c>
      <c r="H265" s="81" t="s">
        <v>62</v>
      </c>
      <c r="I265" s="81">
        <v>155099148.80000001</v>
      </c>
      <c r="J265" s="81" t="s">
        <v>62</v>
      </c>
      <c r="K265" s="81" t="s">
        <v>62</v>
      </c>
      <c r="L265" s="81" t="s">
        <v>62</v>
      </c>
      <c r="M265" s="81" t="s">
        <v>62</v>
      </c>
      <c r="N265" s="81" t="s">
        <v>62</v>
      </c>
      <c r="O265" s="82" t="s">
        <v>62</v>
      </c>
      <c r="P265" s="81">
        <v>44170991.100000001</v>
      </c>
      <c r="Q265" s="81" t="s">
        <v>62</v>
      </c>
      <c r="R265" s="81">
        <v>44170991.100000001</v>
      </c>
      <c r="S265" s="81" t="s">
        <v>62</v>
      </c>
      <c r="T265" s="81" t="s">
        <v>62</v>
      </c>
      <c r="U265" s="81" t="s">
        <v>62</v>
      </c>
      <c r="V265" s="81">
        <v>44170991.100000001</v>
      </c>
      <c r="W265" s="118">
        <f t="shared" si="8"/>
        <v>110928157.70000002</v>
      </c>
      <c r="X265" s="119">
        <f t="shared" si="9"/>
        <v>28.479196334570727</v>
      </c>
    </row>
    <row r="266" spans="1:24" ht="25.5" x14ac:dyDescent="0.2">
      <c r="A266" s="117" t="s">
        <v>423</v>
      </c>
      <c r="B266" s="89" t="s">
        <v>739</v>
      </c>
      <c r="C266" s="81">
        <v>1955971</v>
      </c>
      <c r="D266" s="81" t="s">
        <v>62</v>
      </c>
      <c r="E266" s="81">
        <v>1955971</v>
      </c>
      <c r="F266" s="81" t="s">
        <v>62</v>
      </c>
      <c r="G266" s="81" t="s">
        <v>62</v>
      </c>
      <c r="H266" s="81" t="s">
        <v>62</v>
      </c>
      <c r="I266" s="81">
        <v>1955971</v>
      </c>
      <c r="J266" s="81" t="s">
        <v>62</v>
      </c>
      <c r="K266" s="81" t="s">
        <v>62</v>
      </c>
      <c r="L266" s="81" t="s">
        <v>62</v>
      </c>
      <c r="M266" s="81" t="s">
        <v>62</v>
      </c>
      <c r="N266" s="81" t="s">
        <v>62</v>
      </c>
      <c r="O266" s="82" t="s">
        <v>62</v>
      </c>
      <c r="P266" s="81">
        <v>264735.61</v>
      </c>
      <c r="Q266" s="81" t="s">
        <v>62</v>
      </c>
      <c r="R266" s="81">
        <v>264735.61</v>
      </c>
      <c r="S266" s="81" t="s">
        <v>62</v>
      </c>
      <c r="T266" s="81" t="s">
        <v>62</v>
      </c>
      <c r="U266" s="81" t="s">
        <v>62</v>
      </c>
      <c r="V266" s="81">
        <v>264735.61</v>
      </c>
      <c r="W266" s="118">
        <f t="shared" si="8"/>
        <v>1691235.3900000001</v>
      </c>
      <c r="X266" s="119">
        <f t="shared" si="9"/>
        <v>13.534741056999311</v>
      </c>
    </row>
    <row r="267" spans="1:24" ht="25.5" x14ac:dyDescent="0.2">
      <c r="A267" s="117" t="s">
        <v>425</v>
      </c>
      <c r="B267" s="89" t="s">
        <v>740</v>
      </c>
      <c r="C267" s="81">
        <v>1955971</v>
      </c>
      <c r="D267" s="81" t="s">
        <v>62</v>
      </c>
      <c r="E267" s="81">
        <v>1955971</v>
      </c>
      <c r="F267" s="81" t="s">
        <v>62</v>
      </c>
      <c r="G267" s="81" t="s">
        <v>62</v>
      </c>
      <c r="H267" s="81" t="s">
        <v>62</v>
      </c>
      <c r="I267" s="81">
        <v>1955971</v>
      </c>
      <c r="J267" s="81" t="s">
        <v>62</v>
      </c>
      <c r="K267" s="81" t="s">
        <v>62</v>
      </c>
      <c r="L267" s="81" t="s">
        <v>62</v>
      </c>
      <c r="M267" s="81" t="s">
        <v>62</v>
      </c>
      <c r="N267" s="81" t="s">
        <v>62</v>
      </c>
      <c r="O267" s="82" t="s">
        <v>62</v>
      </c>
      <c r="P267" s="81">
        <v>264735.61</v>
      </c>
      <c r="Q267" s="81" t="s">
        <v>62</v>
      </c>
      <c r="R267" s="81">
        <v>264735.61</v>
      </c>
      <c r="S267" s="81" t="s">
        <v>62</v>
      </c>
      <c r="T267" s="81" t="s">
        <v>62</v>
      </c>
      <c r="U267" s="81" t="s">
        <v>62</v>
      </c>
      <c r="V267" s="81">
        <v>264735.61</v>
      </c>
      <c r="W267" s="118">
        <f t="shared" si="8"/>
        <v>1691235.3900000001</v>
      </c>
      <c r="X267" s="119">
        <f t="shared" si="9"/>
        <v>13.534741056999311</v>
      </c>
    </row>
    <row r="268" spans="1:24" x14ac:dyDescent="0.2">
      <c r="A268" s="117" t="s">
        <v>429</v>
      </c>
      <c r="B268" s="89" t="s">
        <v>741</v>
      </c>
      <c r="C268" s="81">
        <v>1955971</v>
      </c>
      <c r="D268" s="81" t="s">
        <v>62</v>
      </c>
      <c r="E268" s="81">
        <v>1955971</v>
      </c>
      <c r="F268" s="81" t="s">
        <v>62</v>
      </c>
      <c r="G268" s="81" t="s">
        <v>62</v>
      </c>
      <c r="H268" s="81" t="s">
        <v>62</v>
      </c>
      <c r="I268" s="81">
        <v>1955971</v>
      </c>
      <c r="J268" s="81" t="s">
        <v>62</v>
      </c>
      <c r="K268" s="81" t="s">
        <v>62</v>
      </c>
      <c r="L268" s="81" t="s">
        <v>62</v>
      </c>
      <c r="M268" s="81" t="s">
        <v>62</v>
      </c>
      <c r="N268" s="81" t="s">
        <v>62</v>
      </c>
      <c r="O268" s="82" t="s">
        <v>62</v>
      </c>
      <c r="P268" s="81">
        <v>264735.61</v>
      </c>
      <c r="Q268" s="81" t="s">
        <v>62</v>
      </c>
      <c r="R268" s="81">
        <v>264735.61</v>
      </c>
      <c r="S268" s="81" t="s">
        <v>62</v>
      </c>
      <c r="T268" s="81" t="s">
        <v>62</v>
      </c>
      <c r="U268" s="81" t="s">
        <v>62</v>
      </c>
      <c r="V268" s="81">
        <v>264735.61</v>
      </c>
      <c r="W268" s="118">
        <f t="shared" si="8"/>
        <v>1691235.3900000001</v>
      </c>
      <c r="X268" s="119">
        <f t="shared" si="9"/>
        <v>13.534741056999311</v>
      </c>
    </row>
    <row r="269" spans="1:24" x14ac:dyDescent="0.2">
      <c r="A269" s="117" t="s">
        <v>491</v>
      </c>
      <c r="B269" s="89" t="s">
        <v>742</v>
      </c>
      <c r="C269" s="81">
        <v>124562143.8</v>
      </c>
      <c r="D269" s="81" t="s">
        <v>62</v>
      </c>
      <c r="E269" s="81">
        <v>124562143.8</v>
      </c>
      <c r="F269" s="81" t="s">
        <v>62</v>
      </c>
      <c r="G269" s="81" t="s">
        <v>62</v>
      </c>
      <c r="H269" s="81" t="s">
        <v>62</v>
      </c>
      <c r="I269" s="81">
        <v>124562143.8</v>
      </c>
      <c r="J269" s="81" t="s">
        <v>62</v>
      </c>
      <c r="K269" s="81" t="s">
        <v>62</v>
      </c>
      <c r="L269" s="81" t="s">
        <v>62</v>
      </c>
      <c r="M269" s="81" t="s">
        <v>62</v>
      </c>
      <c r="N269" s="81" t="s">
        <v>62</v>
      </c>
      <c r="O269" s="82" t="s">
        <v>62</v>
      </c>
      <c r="P269" s="81">
        <v>40890255.490000002</v>
      </c>
      <c r="Q269" s="81" t="s">
        <v>62</v>
      </c>
      <c r="R269" s="81">
        <v>40890255.490000002</v>
      </c>
      <c r="S269" s="81" t="s">
        <v>62</v>
      </c>
      <c r="T269" s="81" t="s">
        <v>62</v>
      </c>
      <c r="U269" s="81" t="s">
        <v>62</v>
      </c>
      <c r="V269" s="81">
        <v>40890255.490000002</v>
      </c>
      <c r="W269" s="118">
        <f t="shared" si="8"/>
        <v>83671888.310000002</v>
      </c>
      <c r="X269" s="119">
        <f t="shared" si="9"/>
        <v>32.827193112262414</v>
      </c>
    </row>
    <row r="270" spans="1:24" x14ac:dyDescent="0.2">
      <c r="A270" s="117" t="s">
        <v>727</v>
      </c>
      <c r="B270" s="89" t="s">
        <v>743</v>
      </c>
      <c r="C270" s="81">
        <v>32161063</v>
      </c>
      <c r="D270" s="81" t="s">
        <v>62</v>
      </c>
      <c r="E270" s="81">
        <v>32161063</v>
      </c>
      <c r="F270" s="81" t="s">
        <v>62</v>
      </c>
      <c r="G270" s="81" t="s">
        <v>62</v>
      </c>
      <c r="H270" s="81" t="s">
        <v>62</v>
      </c>
      <c r="I270" s="81">
        <v>32161063</v>
      </c>
      <c r="J270" s="81" t="s">
        <v>62</v>
      </c>
      <c r="K270" s="81" t="s">
        <v>62</v>
      </c>
      <c r="L270" s="81" t="s">
        <v>62</v>
      </c>
      <c r="M270" s="81" t="s">
        <v>62</v>
      </c>
      <c r="N270" s="81" t="s">
        <v>62</v>
      </c>
      <c r="O270" s="82" t="s">
        <v>62</v>
      </c>
      <c r="P270" s="81">
        <v>10030290.77</v>
      </c>
      <c r="Q270" s="81" t="s">
        <v>62</v>
      </c>
      <c r="R270" s="81">
        <v>10030290.77</v>
      </c>
      <c r="S270" s="81" t="s">
        <v>62</v>
      </c>
      <c r="T270" s="81" t="s">
        <v>62</v>
      </c>
      <c r="U270" s="81" t="s">
        <v>62</v>
      </c>
      <c r="V270" s="81">
        <v>10030290.77</v>
      </c>
      <c r="W270" s="118">
        <f t="shared" si="8"/>
        <v>22130772.23</v>
      </c>
      <c r="X270" s="119">
        <f t="shared" si="9"/>
        <v>31.187684219268498</v>
      </c>
    </row>
    <row r="271" spans="1:24" ht="25.5" x14ac:dyDescent="0.2">
      <c r="A271" s="117" t="s">
        <v>735</v>
      </c>
      <c r="B271" s="89" t="s">
        <v>744</v>
      </c>
      <c r="C271" s="81">
        <v>32161063</v>
      </c>
      <c r="D271" s="81" t="s">
        <v>62</v>
      </c>
      <c r="E271" s="81">
        <v>32161063</v>
      </c>
      <c r="F271" s="81" t="s">
        <v>62</v>
      </c>
      <c r="G271" s="81" t="s">
        <v>62</v>
      </c>
      <c r="H271" s="81" t="s">
        <v>62</v>
      </c>
      <c r="I271" s="81">
        <v>32161063</v>
      </c>
      <c r="J271" s="81" t="s">
        <v>62</v>
      </c>
      <c r="K271" s="81" t="s">
        <v>62</v>
      </c>
      <c r="L271" s="81" t="s">
        <v>62</v>
      </c>
      <c r="M271" s="81" t="s">
        <v>62</v>
      </c>
      <c r="N271" s="81" t="s">
        <v>62</v>
      </c>
      <c r="O271" s="82" t="s">
        <v>62</v>
      </c>
      <c r="P271" s="81">
        <v>10030290.77</v>
      </c>
      <c r="Q271" s="81" t="s">
        <v>62</v>
      </c>
      <c r="R271" s="81">
        <v>10030290.77</v>
      </c>
      <c r="S271" s="81" t="s">
        <v>62</v>
      </c>
      <c r="T271" s="81" t="s">
        <v>62</v>
      </c>
      <c r="U271" s="81" t="s">
        <v>62</v>
      </c>
      <c r="V271" s="81">
        <v>10030290.77</v>
      </c>
      <c r="W271" s="118">
        <f t="shared" si="8"/>
        <v>22130772.23</v>
      </c>
      <c r="X271" s="119">
        <f t="shared" si="9"/>
        <v>31.187684219268498</v>
      </c>
    </row>
    <row r="272" spans="1:24" ht="25.5" x14ac:dyDescent="0.2">
      <c r="A272" s="117" t="s">
        <v>661</v>
      </c>
      <c r="B272" s="89" t="s">
        <v>745</v>
      </c>
      <c r="C272" s="81">
        <v>92401080.799999997</v>
      </c>
      <c r="D272" s="81" t="s">
        <v>62</v>
      </c>
      <c r="E272" s="81">
        <v>92401080.799999997</v>
      </c>
      <c r="F272" s="81" t="s">
        <v>62</v>
      </c>
      <c r="G272" s="81" t="s">
        <v>62</v>
      </c>
      <c r="H272" s="81" t="s">
        <v>62</v>
      </c>
      <c r="I272" s="81">
        <v>92401080.799999997</v>
      </c>
      <c r="J272" s="81" t="s">
        <v>62</v>
      </c>
      <c r="K272" s="81" t="s">
        <v>62</v>
      </c>
      <c r="L272" s="81" t="s">
        <v>62</v>
      </c>
      <c r="M272" s="81" t="s">
        <v>62</v>
      </c>
      <c r="N272" s="81" t="s">
        <v>62</v>
      </c>
      <c r="O272" s="82" t="s">
        <v>62</v>
      </c>
      <c r="P272" s="81">
        <v>30859964.719999999</v>
      </c>
      <c r="Q272" s="81" t="s">
        <v>62</v>
      </c>
      <c r="R272" s="81">
        <v>30859964.719999999</v>
      </c>
      <c r="S272" s="81" t="s">
        <v>62</v>
      </c>
      <c r="T272" s="81" t="s">
        <v>62</v>
      </c>
      <c r="U272" s="81" t="s">
        <v>62</v>
      </c>
      <c r="V272" s="81">
        <v>30859964.719999999</v>
      </c>
      <c r="W272" s="118">
        <f t="shared" si="8"/>
        <v>61541116.079999998</v>
      </c>
      <c r="X272" s="119">
        <f t="shared" si="9"/>
        <v>33.397839562932901</v>
      </c>
    </row>
    <row r="273" spans="1:24" ht="25.5" x14ac:dyDescent="0.2">
      <c r="A273" s="117" t="s">
        <v>663</v>
      </c>
      <c r="B273" s="89" t="s">
        <v>746</v>
      </c>
      <c r="C273" s="81">
        <v>50539499</v>
      </c>
      <c r="D273" s="81" t="s">
        <v>62</v>
      </c>
      <c r="E273" s="81">
        <v>50539499</v>
      </c>
      <c r="F273" s="81" t="s">
        <v>62</v>
      </c>
      <c r="G273" s="81" t="s">
        <v>62</v>
      </c>
      <c r="H273" s="81" t="s">
        <v>62</v>
      </c>
      <c r="I273" s="81">
        <v>50539499</v>
      </c>
      <c r="J273" s="81" t="s">
        <v>62</v>
      </c>
      <c r="K273" s="81" t="s">
        <v>62</v>
      </c>
      <c r="L273" s="81" t="s">
        <v>62</v>
      </c>
      <c r="M273" s="81" t="s">
        <v>62</v>
      </c>
      <c r="N273" s="81" t="s">
        <v>62</v>
      </c>
      <c r="O273" s="82" t="s">
        <v>62</v>
      </c>
      <c r="P273" s="81">
        <v>16425271.380000001</v>
      </c>
      <c r="Q273" s="81" t="s">
        <v>62</v>
      </c>
      <c r="R273" s="81">
        <v>16425271.380000001</v>
      </c>
      <c r="S273" s="81" t="s">
        <v>62</v>
      </c>
      <c r="T273" s="81" t="s">
        <v>62</v>
      </c>
      <c r="U273" s="81" t="s">
        <v>62</v>
      </c>
      <c r="V273" s="81">
        <v>16425271.380000001</v>
      </c>
      <c r="W273" s="118">
        <f t="shared" si="8"/>
        <v>34114227.619999997</v>
      </c>
      <c r="X273" s="119">
        <f t="shared" si="9"/>
        <v>32.499869814696822</v>
      </c>
    </row>
    <row r="274" spans="1:24" x14ac:dyDescent="0.2">
      <c r="A274" s="117" t="s">
        <v>747</v>
      </c>
      <c r="B274" s="89" t="s">
        <v>748</v>
      </c>
      <c r="C274" s="81">
        <v>35470864.799999997</v>
      </c>
      <c r="D274" s="81" t="s">
        <v>62</v>
      </c>
      <c r="E274" s="81">
        <v>35470864.799999997</v>
      </c>
      <c r="F274" s="81" t="s">
        <v>62</v>
      </c>
      <c r="G274" s="81" t="s">
        <v>62</v>
      </c>
      <c r="H274" s="81" t="s">
        <v>62</v>
      </c>
      <c r="I274" s="81">
        <v>35470864.799999997</v>
      </c>
      <c r="J274" s="81" t="s">
        <v>62</v>
      </c>
      <c r="K274" s="81" t="s">
        <v>62</v>
      </c>
      <c r="L274" s="81" t="s">
        <v>62</v>
      </c>
      <c r="M274" s="81" t="s">
        <v>62</v>
      </c>
      <c r="N274" s="81" t="s">
        <v>62</v>
      </c>
      <c r="O274" s="82" t="s">
        <v>62</v>
      </c>
      <c r="P274" s="81">
        <v>11137233.41</v>
      </c>
      <c r="Q274" s="81" t="s">
        <v>62</v>
      </c>
      <c r="R274" s="81">
        <v>11137233.41</v>
      </c>
      <c r="S274" s="81" t="s">
        <v>62</v>
      </c>
      <c r="T274" s="81" t="s">
        <v>62</v>
      </c>
      <c r="U274" s="81" t="s">
        <v>62</v>
      </c>
      <c r="V274" s="81">
        <v>11137233.41</v>
      </c>
      <c r="W274" s="118">
        <f t="shared" si="8"/>
        <v>24333631.389999997</v>
      </c>
      <c r="X274" s="119">
        <f t="shared" si="9"/>
        <v>31.398257338231012</v>
      </c>
    </row>
    <row r="275" spans="1:24" ht="25.5" x14ac:dyDescent="0.2">
      <c r="A275" s="117" t="s">
        <v>749</v>
      </c>
      <c r="B275" s="89" t="s">
        <v>750</v>
      </c>
      <c r="C275" s="81">
        <v>6390717</v>
      </c>
      <c r="D275" s="81" t="s">
        <v>62</v>
      </c>
      <c r="E275" s="81">
        <v>6390717</v>
      </c>
      <c r="F275" s="81" t="s">
        <v>62</v>
      </c>
      <c r="G275" s="81" t="s">
        <v>62</v>
      </c>
      <c r="H275" s="81" t="s">
        <v>62</v>
      </c>
      <c r="I275" s="81">
        <v>6390717</v>
      </c>
      <c r="J275" s="81" t="s">
        <v>62</v>
      </c>
      <c r="K275" s="81" t="s">
        <v>62</v>
      </c>
      <c r="L275" s="81" t="s">
        <v>62</v>
      </c>
      <c r="M275" s="81" t="s">
        <v>62</v>
      </c>
      <c r="N275" s="81" t="s">
        <v>62</v>
      </c>
      <c r="O275" s="82" t="s">
        <v>62</v>
      </c>
      <c r="P275" s="81">
        <v>3297459.93</v>
      </c>
      <c r="Q275" s="81" t="s">
        <v>62</v>
      </c>
      <c r="R275" s="81">
        <v>3297459.93</v>
      </c>
      <c r="S275" s="81" t="s">
        <v>62</v>
      </c>
      <c r="T275" s="81" t="s">
        <v>62</v>
      </c>
      <c r="U275" s="81" t="s">
        <v>62</v>
      </c>
      <c r="V275" s="81">
        <v>3297459.93</v>
      </c>
      <c r="W275" s="118">
        <f t="shared" si="8"/>
        <v>3093257.07</v>
      </c>
      <c r="X275" s="119">
        <f t="shared" si="9"/>
        <v>51.597652188322527</v>
      </c>
    </row>
    <row r="276" spans="1:24" ht="25.5" x14ac:dyDescent="0.2">
      <c r="A276" s="117" t="s">
        <v>495</v>
      </c>
      <c r="B276" s="89" t="s">
        <v>751</v>
      </c>
      <c r="C276" s="81">
        <v>28581034</v>
      </c>
      <c r="D276" s="81" t="s">
        <v>62</v>
      </c>
      <c r="E276" s="81">
        <v>28581034</v>
      </c>
      <c r="F276" s="81" t="s">
        <v>62</v>
      </c>
      <c r="G276" s="81" t="s">
        <v>62</v>
      </c>
      <c r="H276" s="81" t="s">
        <v>62</v>
      </c>
      <c r="I276" s="81">
        <v>28581034</v>
      </c>
      <c r="J276" s="81" t="s">
        <v>62</v>
      </c>
      <c r="K276" s="81" t="s">
        <v>62</v>
      </c>
      <c r="L276" s="81" t="s">
        <v>62</v>
      </c>
      <c r="M276" s="81" t="s">
        <v>62</v>
      </c>
      <c r="N276" s="81" t="s">
        <v>62</v>
      </c>
      <c r="O276" s="82" t="s">
        <v>62</v>
      </c>
      <c r="P276" s="81">
        <v>3016000</v>
      </c>
      <c r="Q276" s="81" t="s">
        <v>62</v>
      </c>
      <c r="R276" s="81">
        <v>3016000</v>
      </c>
      <c r="S276" s="81" t="s">
        <v>62</v>
      </c>
      <c r="T276" s="81" t="s">
        <v>62</v>
      </c>
      <c r="U276" s="81" t="s">
        <v>62</v>
      </c>
      <c r="V276" s="81">
        <v>3016000</v>
      </c>
      <c r="W276" s="118">
        <f t="shared" si="8"/>
        <v>25565034</v>
      </c>
      <c r="X276" s="119">
        <f t="shared" si="9"/>
        <v>10.552452371037381</v>
      </c>
    </row>
    <row r="277" spans="1:24" x14ac:dyDescent="0.2">
      <c r="A277" s="117" t="s">
        <v>497</v>
      </c>
      <c r="B277" s="89" t="s">
        <v>752</v>
      </c>
      <c r="C277" s="81">
        <v>28581034</v>
      </c>
      <c r="D277" s="81" t="s">
        <v>62</v>
      </c>
      <c r="E277" s="81">
        <v>28581034</v>
      </c>
      <c r="F277" s="81" t="s">
        <v>62</v>
      </c>
      <c r="G277" s="81" t="s">
        <v>62</v>
      </c>
      <c r="H277" s="81" t="s">
        <v>62</v>
      </c>
      <c r="I277" s="81">
        <v>28581034</v>
      </c>
      <c r="J277" s="81" t="s">
        <v>62</v>
      </c>
      <c r="K277" s="81" t="s">
        <v>62</v>
      </c>
      <c r="L277" s="81" t="s">
        <v>62</v>
      </c>
      <c r="M277" s="81" t="s">
        <v>62</v>
      </c>
      <c r="N277" s="81" t="s">
        <v>62</v>
      </c>
      <c r="O277" s="82" t="s">
        <v>62</v>
      </c>
      <c r="P277" s="81">
        <v>3016000</v>
      </c>
      <c r="Q277" s="81" t="s">
        <v>62</v>
      </c>
      <c r="R277" s="81">
        <v>3016000</v>
      </c>
      <c r="S277" s="81" t="s">
        <v>62</v>
      </c>
      <c r="T277" s="81" t="s">
        <v>62</v>
      </c>
      <c r="U277" s="81" t="s">
        <v>62</v>
      </c>
      <c r="V277" s="81">
        <v>3016000</v>
      </c>
      <c r="W277" s="118">
        <f t="shared" si="8"/>
        <v>25565034</v>
      </c>
      <c r="X277" s="119">
        <f t="shared" si="9"/>
        <v>10.552452371037381</v>
      </c>
    </row>
    <row r="278" spans="1:24" ht="25.5" x14ac:dyDescent="0.2">
      <c r="A278" s="117" t="s">
        <v>588</v>
      </c>
      <c r="B278" s="89" t="s">
        <v>753</v>
      </c>
      <c r="C278" s="81">
        <v>28581034</v>
      </c>
      <c r="D278" s="81" t="s">
        <v>62</v>
      </c>
      <c r="E278" s="81">
        <v>28581034</v>
      </c>
      <c r="F278" s="81" t="s">
        <v>62</v>
      </c>
      <c r="G278" s="81" t="s">
        <v>62</v>
      </c>
      <c r="H278" s="81" t="s">
        <v>62</v>
      </c>
      <c r="I278" s="81">
        <v>28581034</v>
      </c>
      <c r="J278" s="81" t="s">
        <v>62</v>
      </c>
      <c r="K278" s="81" t="s">
        <v>62</v>
      </c>
      <c r="L278" s="81" t="s">
        <v>62</v>
      </c>
      <c r="M278" s="81" t="s">
        <v>62</v>
      </c>
      <c r="N278" s="81" t="s">
        <v>62</v>
      </c>
      <c r="O278" s="82" t="s">
        <v>62</v>
      </c>
      <c r="P278" s="81">
        <v>3016000</v>
      </c>
      <c r="Q278" s="81" t="s">
        <v>62</v>
      </c>
      <c r="R278" s="81">
        <v>3016000</v>
      </c>
      <c r="S278" s="81" t="s">
        <v>62</v>
      </c>
      <c r="T278" s="81" t="s">
        <v>62</v>
      </c>
      <c r="U278" s="81" t="s">
        <v>62</v>
      </c>
      <c r="V278" s="81">
        <v>3016000</v>
      </c>
      <c r="W278" s="118">
        <f t="shared" si="8"/>
        <v>25565034</v>
      </c>
      <c r="X278" s="119">
        <f t="shared" si="9"/>
        <v>10.552452371037381</v>
      </c>
    </row>
    <row r="279" spans="1:24" x14ac:dyDescent="0.2">
      <c r="A279" s="117" t="s">
        <v>754</v>
      </c>
      <c r="B279" s="89" t="s">
        <v>755</v>
      </c>
      <c r="C279" s="81">
        <v>1500000</v>
      </c>
      <c r="D279" s="81" t="s">
        <v>62</v>
      </c>
      <c r="E279" s="81">
        <v>1500000</v>
      </c>
      <c r="F279" s="81" t="s">
        <v>62</v>
      </c>
      <c r="G279" s="81" t="s">
        <v>62</v>
      </c>
      <c r="H279" s="81" t="s">
        <v>62</v>
      </c>
      <c r="I279" s="81">
        <v>1500000</v>
      </c>
      <c r="J279" s="81" t="s">
        <v>62</v>
      </c>
      <c r="K279" s="81" t="s">
        <v>62</v>
      </c>
      <c r="L279" s="81" t="s">
        <v>62</v>
      </c>
      <c r="M279" s="81" t="s">
        <v>62</v>
      </c>
      <c r="N279" s="81" t="s">
        <v>62</v>
      </c>
      <c r="O279" s="82" t="s">
        <v>62</v>
      </c>
      <c r="P279" s="81">
        <v>1500000</v>
      </c>
      <c r="Q279" s="81" t="s">
        <v>62</v>
      </c>
      <c r="R279" s="81">
        <v>1500000</v>
      </c>
      <c r="S279" s="81" t="s">
        <v>62</v>
      </c>
      <c r="T279" s="81" t="s">
        <v>62</v>
      </c>
      <c r="U279" s="81" t="s">
        <v>62</v>
      </c>
      <c r="V279" s="81">
        <v>1500000</v>
      </c>
      <c r="W279" s="118">
        <f t="shared" si="8"/>
        <v>0</v>
      </c>
      <c r="X279" s="119">
        <f t="shared" si="9"/>
        <v>100</v>
      </c>
    </row>
    <row r="280" spans="1:24" ht="25.5" x14ac:dyDescent="0.2">
      <c r="A280" s="117" t="s">
        <v>610</v>
      </c>
      <c r="B280" s="89" t="s">
        <v>756</v>
      </c>
      <c r="C280" s="81">
        <v>1500000</v>
      </c>
      <c r="D280" s="81" t="s">
        <v>62</v>
      </c>
      <c r="E280" s="81">
        <v>1500000</v>
      </c>
      <c r="F280" s="81" t="s">
        <v>62</v>
      </c>
      <c r="G280" s="81" t="s">
        <v>62</v>
      </c>
      <c r="H280" s="81" t="s">
        <v>62</v>
      </c>
      <c r="I280" s="81">
        <v>1500000</v>
      </c>
      <c r="J280" s="81" t="s">
        <v>62</v>
      </c>
      <c r="K280" s="81" t="s">
        <v>62</v>
      </c>
      <c r="L280" s="81" t="s">
        <v>62</v>
      </c>
      <c r="M280" s="81" t="s">
        <v>62</v>
      </c>
      <c r="N280" s="81" t="s">
        <v>62</v>
      </c>
      <c r="O280" s="82" t="s">
        <v>62</v>
      </c>
      <c r="P280" s="81">
        <v>1500000</v>
      </c>
      <c r="Q280" s="81" t="s">
        <v>62</v>
      </c>
      <c r="R280" s="81">
        <v>1500000</v>
      </c>
      <c r="S280" s="81" t="s">
        <v>62</v>
      </c>
      <c r="T280" s="81" t="s">
        <v>62</v>
      </c>
      <c r="U280" s="81" t="s">
        <v>62</v>
      </c>
      <c r="V280" s="81">
        <v>1500000</v>
      </c>
      <c r="W280" s="118">
        <f t="shared" si="8"/>
        <v>0</v>
      </c>
      <c r="X280" s="119">
        <f t="shared" si="9"/>
        <v>100</v>
      </c>
    </row>
    <row r="281" spans="1:24" ht="38.25" x14ac:dyDescent="0.2">
      <c r="A281" s="117" t="s">
        <v>757</v>
      </c>
      <c r="B281" s="89" t="s">
        <v>758</v>
      </c>
      <c r="C281" s="81">
        <v>1500000</v>
      </c>
      <c r="D281" s="81" t="s">
        <v>62</v>
      </c>
      <c r="E281" s="81">
        <v>1500000</v>
      </c>
      <c r="F281" s="81" t="s">
        <v>62</v>
      </c>
      <c r="G281" s="81" t="s">
        <v>62</v>
      </c>
      <c r="H281" s="81" t="s">
        <v>62</v>
      </c>
      <c r="I281" s="81">
        <v>1500000</v>
      </c>
      <c r="J281" s="81" t="s">
        <v>62</v>
      </c>
      <c r="K281" s="81" t="s">
        <v>62</v>
      </c>
      <c r="L281" s="81" t="s">
        <v>62</v>
      </c>
      <c r="M281" s="81" t="s">
        <v>62</v>
      </c>
      <c r="N281" s="81" t="s">
        <v>62</v>
      </c>
      <c r="O281" s="82" t="s">
        <v>62</v>
      </c>
      <c r="P281" s="81">
        <v>1500000</v>
      </c>
      <c r="Q281" s="81" t="s">
        <v>62</v>
      </c>
      <c r="R281" s="81">
        <v>1500000</v>
      </c>
      <c r="S281" s="81" t="s">
        <v>62</v>
      </c>
      <c r="T281" s="81" t="s">
        <v>62</v>
      </c>
      <c r="U281" s="81" t="s">
        <v>62</v>
      </c>
      <c r="V281" s="81">
        <v>1500000</v>
      </c>
      <c r="W281" s="118">
        <f t="shared" si="8"/>
        <v>0</v>
      </c>
      <c r="X281" s="119">
        <f t="shared" si="9"/>
        <v>100</v>
      </c>
    </row>
    <row r="282" spans="1:24" ht="25.5" x14ac:dyDescent="0.2">
      <c r="A282" s="117" t="s">
        <v>759</v>
      </c>
      <c r="B282" s="89" t="s">
        <v>760</v>
      </c>
      <c r="C282" s="81">
        <v>1500000</v>
      </c>
      <c r="D282" s="81" t="s">
        <v>62</v>
      </c>
      <c r="E282" s="81">
        <v>1500000</v>
      </c>
      <c r="F282" s="81" t="s">
        <v>62</v>
      </c>
      <c r="G282" s="81" t="s">
        <v>62</v>
      </c>
      <c r="H282" s="81" t="s">
        <v>62</v>
      </c>
      <c r="I282" s="81">
        <v>1500000</v>
      </c>
      <c r="J282" s="81" t="s">
        <v>62</v>
      </c>
      <c r="K282" s="81" t="s">
        <v>62</v>
      </c>
      <c r="L282" s="81" t="s">
        <v>62</v>
      </c>
      <c r="M282" s="81" t="s">
        <v>62</v>
      </c>
      <c r="N282" s="81" t="s">
        <v>62</v>
      </c>
      <c r="O282" s="82" t="s">
        <v>62</v>
      </c>
      <c r="P282" s="81">
        <v>1500000</v>
      </c>
      <c r="Q282" s="81" t="s">
        <v>62</v>
      </c>
      <c r="R282" s="81">
        <v>1500000</v>
      </c>
      <c r="S282" s="81" t="s">
        <v>62</v>
      </c>
      <c r="T282" s="81" t="s">
        <v>62</v>
      </c>
      <c r="U282" s="81" t="s">
        <v>62</v>
      </c>
      <c r="V282" s="81">
        <v>1500000</v>
      </c>
      <c r="W282" s="118">
        <f t="shared" si="8"/>
        <v>0</v>
      </c>
      <c r="X282" s="119">
        <f t="shared" si="9"/>
        <v>100</v>
      </c>
    </row>
    <row r="283" spans="1:24" x14ac:dyDescent="0.2">
      <c r="A283" s="117" t="s">
        <v>761</v>
      </c>
      <c r="B283" s="89" t="s">
        <v>762</v>
      </c>
      <c r="C283" s="81">
        <v>30684572</v>
      </c>
      <c r="D283" s="81" t="s">
        <v>62</v>
      </c>
      <c r="E283" s="81">
        <v>30684572</v>
      </c>
      <c r="F283" s="81" t="s">
        <v>62</v>
      </c>
      <c r="G283" s="81" t="s">
        <v>62</v>
      </c>
      <c r="H283" s="81" t="s">
        <v>62</v>
      </c>
      <c r="I283" s="81">
        <v>30684572</v>
      </c>
      <c r="J283" s="81" t="s">
        <v>62</v>
      </c>
      <c r="K283" s="81" t="s">
        <v>62</v>
      </c>
      <c r="L283" s="81" t="s">
        <v>62</v>
      </c>
      <c r="M283" s="81" t="s">
        <v>62</v>
      </c>
      <c r="N283" s="81" t="s">
        <v>62</v>
      </c>
      <c r="O283" s="82" t="s">
        <v>62</v>
      </c>
      <c r="P283" s="81">
        <v>14297691.51</v>
      </c>
      <c r="Q283" s="81" t="s">
        <v>62</v>
      </c>
      <c r="R283" s="81">
        <v>14297691.51</v>
      </c>
      <c r="S283" s="81" t="s">
        <v>62</v>
      </c>
      <c r="T283" s="81" t="s">
        <v>62</v>
      </c>
      <c r="U283" s="81" t="s">
        <v>62</v>
      </c>
      <c r="V283" s="81">
        <v>14297691.51</v>
      </c>
      <c r="W283" s="118">
        <f t="shared" si="8"/>
        <v>16386880.49</v>
      </c>
      <c r="X283" s="119">
        <f t="shared" si="9"/>
        <v>46.595701285975245</v>
      </c>
    </row>
    <row r="284" spans="1:24" x14ac:dyDescent="0.2">
      <c r="A284" s="117" t="s">
        <v>763</v>
      </c>
      <c r="B284" s="89" t="s">
        <v>764</v>
      </c>
      <c r="C284" s="81">
        <v>22600000</v>
      </c>
      <c r="D284" s="81" t="s">
        <v>62</v>
      </c>
      <c r="E284" s="81">
        <v>22600000</v>
      </c>
      <c r="F284" s="81" t="s">
        <v>62</v>
      </c>
      <c r="G284" s="81" t="s">
        <v>62</v>
      </c>
      <c r="H284" s="81" t="s">
        <v>62</v>
      </c>
      <c r="I284" s="81">
        <v>22600000</v>
      </c>
      <c r="J284" s="81" t="s">
        <v>62</v>
      </c>
      <c r="K284" s="81" t="s">
        <v>62</v>
      </c>
      <c r="L284" s="81" t="s">
        <v>62</v>
      </c>
      <c r="M284" s="81" t="s">
        <v>62</v>
      </c>
      <c r="N284" s="81" t="s">
        <v>62</v>
      </c>
      <c r="O284" s="82" t="s">
        <v>62</v>
      </c>
      <c r="P284" s="81">
        <v>10667064.689999999</v>
      </c>
      <c r="Q284" s="81" t="s">
        <v>62</v>
      </c>
      <c r="R284" s="81">
        <v>10667064.689999999</v>
      </c>
      <c r="S284" s="81" t="s">
        <v>62</v>
      </c>
      <c r="T284" s="81" t="s">
        <v>62</v>
      </c>
      <c r="U284" s="81" t="s">
        <v>62</v>
      </c>
      <c r="V284" s="81">
        <v>10667064.689999999</v>
      </c>
      <c r="W284" s="118">
        <f t="shared" si="8"/>
        <v>11932935.310000001</v>
      </c>
      <c r="X284" s="119">
        <f t="shared" si="9"/>
        <v>47.199401283185836</v>
      </c>
    </row>
    <row r="285" spans="1:24" x14ac:dyDescent="0.2">
      <c r="A285" s="117" t="s">
        <v>491</v>
      </c>
      <c r="B285" s="89" t="s">
        <v>765</v>
      </c>
      <c r="C285" s="81">
        <v>748000</v>
      </c>
      <c r="D285" s="81" t="s">
        <v>62</v>
      </c>
      <c r="E285" s="81">
        <v>748000</v>
      </c>
      <c r="F285" s="81" t="s">
        <v>62</v>
      </c>
      <c r="G285" s="81" t="s">
        <v>62</v>
      </c>
      <c r="H285" s="81" t="s">
        <v>62</v>
      </c>
      <c r="I285" s="81">
        <v>748000</v>
      </c>
      <c r="J285" s="81" t="s">
        <v>62</v>
      </c>
      <c r="K285" s="81" t="s">
        <v>62</v>
      </c>
      <c r="L285" s="81" t="s">
        <v>62</v>
      </c>
      <c r="M285" s="81" t="s">
        <v>62</v>
      </c>
      <c r="N285" s="81" t="s">
        <v>62</v>
      </c>
      <c r="O285" s="82" t="s">
        <v>62</v>
      </c>
      <c r="P285" s="81">
        <v>748000</v>
      </c>
      <c r="Q285" s="81" t="s">
        <v>62</v>
      </c>
      <c r="R285" s="81">
        <v>748000</v>
      </c>
      <c r="S285" s="81" t="s">
        <v>62</v>
      </c>
      <c r="T285" s="81" t="s">
        <v>62</v>
      </c>
      <c r="U285" s="81" t="s">
        <v>62</v>
      </c>
      <c r="V285" s="81">
        <v>748000</v>
      </c>
      <c r="W285" s="118">
        <f t="shared" si="8"/>
        <v>0</v>
      </c>
      <c r="X285" s="119">
        <f t="shared" si="9"/>
        <v>100</v>
      </c>
    </row>
    <row r="286" spans="1:24" x14ac:dyDescent="0.2">
      <c r="A286" s="117" t="s">
        <v>766</v>
      </c>
      <c r="B286" s="89" t="s">
        <v>767</v>
      </c>
      <c r="C286" s="81">
        <v>748000</v>
      </c>
      <c r="D286" s="81" t="s">
        <v>62</v>
      </c>
      <c r="E286" s="81">
        <v>748000</v>
      </c>
      <c r="F286" s="81" t="s">
        <v>62</v>
      </c>
      <c r="G286" s="81" t="s">
        <v>62</v>
      </c>
      <c r="H286" s="81" t="s">
        <v>62</v>
      </c>
      <c r="I286" s="81">
        <v>748000</v>
      </c>
      <c r="J286" s="81" t="s">
        <v>62</v>
      </c>
      <c r="K286" s="81" t="s">
        <v>62</v>
      </c>
      <c r="L286" s="81" t="s">
        <v>62</v>
      </c>
      <c r="M286" s="81" t="s">
        <v>62</v>
      </c>
      <c r="N286" s="81" t="s">
        <v>62</v>
      </c>
      <c r="O286" s="82" t="s">
        <v>62</v>
      </c>
      <c r="P286" s="81">
        <v>748000</v>
      </c>
      <c r="Q286" s="81" t="s">
        <v>62</v>
      </c>
      <c r="R286" s="81">
        <v>748000</v>
      </c>
      <c r="S286" s="81" t="s">
        <v>62</v>
      </c>
      <c r="T286" s="81" t="s">
        <v>62</v>
      </c>
      <c r="U286" s="81" t="s">
        <v>62</v>
      </c>
      <c r="V286" s="81">
        <v>748000</v>
      </c>
      <c r="W286" s="118">
        <f t="shared" si="8"/>
        <v>0</v>
      </c>
      <c r="X286" s="119">
        <f t="shared" si="9"/>
        <v>100</v>
      </c>
    </row>
    <row r="287" spans="1:24" ht="25.5" x14ac:dyDescent="0.2">
      <c r="A287" s="117" t="s">
        <v>610</v>
      </c>
      <c r="B287" s="89" t="s">
        <v>768</v>
      </c>
      <c r="C287" s="81">
        <v>21852000</v>
      </c>
      <c r="D287" s="81" t="s">
        <v>62</v>
      </c>
      <c r="E287" s="81">
        <v>21852000</v>
      </c>
      <c r="F287" s="81" t="s">
        <v>62</v>
      </c>
      <c r="G287" s="81" t="s">
        <v>62</v>
      </c>
      <c r="H287" s="81" t="s">
        <v>62</v>
      </c>
      <c r="I287" s="81">
        <v>21852000</v>
      </c>
      <c r="J287" s="81" t="s">
        <v>62</v>
      </c>
      <c r="K287" s="81" t="s">
        <v>62</v>
      </c>
      <c r="L287" s="81" t="s">
        <v>62</v>
      </c>
      <c r="M287" s="81" t="s">
        <v>62</v>
      </c>
      <c r="N287" s="81" t="s">
        <v>62</v>
      </c>
      <c r="O287" s="82" t="s">
        <v>62</v>
      </c>
      <c r="P287" s="81">
        <v>9919064.6899999995</v>
      </c>
      <c r="Q287" s="81" t="s">
        <v>62</v>
      </c>
      <c r="R287" s="81">
        <v>9919064.6899999995</v>
      </c>
      <c r="S287" s="81" t="s">
        <v>62</v>
      </c>
      <c r="T287" s="81" t="s">
        <v>62</v>
      </c>
      <c r="U287" s="81" t="s">
        <v>62</v>
      </c>
      <c r="V287" s="81">
        <v>9919064.6899999995</v>
      </c>
      <c r="W287" s="118">
        <f t="shared" si="8"/>
        <v>11932935.310000001</v>
      </c>
      <c r="X287" s="119">
        <f t="shared" si="9"/>
        <v>45.392022194764778</v>
      </c>
    </row>
    <row r="288" spans="1:24" x14ac:dyDescent="0.2">
      <c r="A288" s="117" t="s">
        <v>612</v>
      </c>
      <c r="B288" s="89" t="s">
        <v>769</v>
      </c>
      <c r="C288" s="81">
        <v>21852000</v>
      </c>
      <c r="D288" s="81" t="s">
        <v>62</v>
      </c>
      <c r="E288" s="81">
        <v>21852000</v>
      </c>
      <c r="F288" s="81" t="s">
        <v>62</v>
      </c>
      <c r="G288" s="81" t="s">
        <v>62</v>
      </c>
      <c r="H288" s="81" t="s">
        <v>62</v>
      </c>
      <c r="I288" s="81">
        <v>21852000</v>
      </c>
      <c r="J288" s="81" t="s">
        <v>62</v>
      </c>
      <c r="K288" s="81" t="s">
        <v>62</v>
      </c>
      <c r="L288" s="81" t="s">
        <v>62</v>
      </c>
      <c r="M288" s="81" t="s">
        <v>62</v>
      </c>
      <c r="N288" s="81" t="s">
        <v>62</v>
      </c>
      <c r="O288" s="82" t="s">
        <v>62</v>
      </c>
      <c r="P288" s="81">
        <v>9919064.6899999995</v>
      </c>
      <c r="Q288" s="81" t="s">
        <v>62</v>
      </c>
      <c r="R288" s="81">
        <v>9919064.6899999995</v>
      </c>
      <c r="S288" s="81" t="s">
        <v>62</v>
      </c>
      <c r="T288" s="81" t="s">
        <v>62</v>
      </c>
      <c r="U288" s="81" t="s">
        <v>62</v>
      </c>
      <c r="V288" s="81">
        <v>9919064.6899999995</v>
      </c>
      <c r="W288" s="118">
        <f t="shared" si="8"/>
        <v>11932935.310000001</v>
      </c>
      <c r="X288" s="119">
        <f t="shared" si="9"/>
        <v>45.392022194764778</v>
      </c>
    </row>
    <row r="289" spans="1:24" ht="38.25" x14ac:dyDescent="0.2">
      <c r="A289" s="117" t="s">
        <v>614</v>
      </c>
      <c r="B289" s="89" t="s">
        <v>770</v>
      </c>
      <c r="C289" s="81">
        <v>16100000</v>
      </c>
      <c r="D289" s="81" t="s">
        <v>62</v>
      </c>
      <c r="E289" s="81">
        <v>16100000</v>
      </c>
      <c r="F289" s="81" t="s">
        <v>62</v>
      </c>
      <c r="G289" s="81" t="s">
        <v>62</v>
      </c>
      <c r="H289" s="81" t="s">
        <v>62</v>
      </c>
      <c r="I289" s="81">
        <v>16100000</v>
      </c>
      <c r="J289" s="81" t="s">
        <v>62</v>
      </c>
      <c r="K289" s="81" t="s">
        <v>62</v>
      </c>
      <c r="L289" s="81" t="s">
        <v>62</v>
      </c>
      <c r="M289" s="81" t="s">
        <v>62</v>
      </c>
      <c r="N289" s="81" t="s">
        <v>62</v>
      </c>
      <c r="O289" s="82" t="s">
        <v>62</v>
      </c>
      <c r="P289" s="81">
        <v>8989190</v>
      </c>
      <c r="Q289" s="81" t="s">
        <v>62</v>
      </c>
      <c r="R289" s="81">
        <v>8989190</v>
      </c>
      <c r="S289" s="81" t="s">
        <v>62</v>
      </c>
      <c r="T289" s="81" t="s">
        <v>62</v>
      </c>
      <c r="U289" s="81" t="s">
        <v>62</v>
      </c>
      <c r="V289" s="81">
        <v>8989190</v>
      </c>
      <c r="W289" s="118">
        <f t="shared" si="8"/>
        <v>7110810</v>
      </c>
      <c r="X289" s="119">
        <f t="shared" si="9"/>
        <v>55.833478260869562</v>
      </c>
    </row>
    <row r="290" spans="1:24" x14ac:dyDescent="0.2">
      <c r="A290" s="117" t="s">
        <v>636</v>
      </c>
      <c r="B290" s="89" t="s">
        <v>771</v>
      </c>
      <c r="C290" s="81">
        <v>5752000</v>
      </c>
      <c r="D290" s="81" t="s">
        <v>62</v>
      </c>
      <c r="E290" s="81">
        <v>5752000</v>
      </c>
      <c r="F290" s="81" t="s">
        <v>62</v>
      </c>
      <c r="G290" s="81" t="s">
        <v>62</v>
      </c>
      <c r="H290" s="81" t="s">
        <v>62</v>
      </c>
      <c r="I290" s="81">
        <v>5752000</v>
      </c>
      <c r="J290" s="81" t="s">
        <v>62</v>
      </c>
      <c r="K290" s="81" t="s">
        <v>62</v>
      </c>
      <c r="L290" s="81" t="s">
        <v>62</v>
      </c>
      <c r="M290" s="81" t="s">
        <v>62</v>
      </c>
      <c r="N290" s="81" t="s">
        <v>62</v>
      </c>
      <c r="O290" s="82" t="s">
        <v>62</v>
      </c>
      <c r="P290" s="81">
        <v>929874.69</v>
      </c>
      <c r="Q290" s="81" t="s">
        <v>62</v>
      </c>
      <c r="R290" s="81">
        <v>929874.69</v>
      </c>
      <c r="S290" s="81" t="s">
        <v>62</v>
      </c>
      <c r="T290" s="81" t="s">
        <v>62</v>
      </c>
      <c r="U290" s="81" t="s">
        <v>62</v>
      </c>
      <c r="V290" s="81">
        <v>929874.69</v>
      </c>
      <c r="W290" s="118">
        <f t="shared" si="8"/>
        <v>4822125.3100000005</v>
      </c>
      <c r="X290" s="119">
        <f t="shared" si="9"/>
        <v>16.166110744089014</v>
      </c>
    </row>
    <row r="291" spans="1:24" x14ac:dyDescent="0.2">
      <c r="A291" s="117" t="s">
        <v>772</v>
      </c>
      <c r="B291" s="89" t="s">
        <v>773</v>
      </c>
      <c r="C291" s="81">
        <v>3179473.68</v>
      </c>
      <c r="D291" s="81" t="s">
        <v>62</v>
      </c>
      <c r="E291" s="81">
        <v>3179473.68</v>
      </c>
      <c r="F291" s="81" t="s">
        <v>62</v>
      </c>
      <c r="G291" s="81" t="s">
        <v>62</v>
      </c>
      <c r="H291" s="81" t="s">
        <v>62</v>
      </c>
      <c r="I291" s="81">
        <v>3179473.68</v>
      </c>
      <c r="J291" s="81" t="s">
        <v>62</v>
      </c>
      <c r="K291" s="81" t="s">
        <v>62</v>
      </c>
      <c r="L291" s="81" t="s">
        <v>62</v>
      </c>
      <c r="M291" s="81" t="s">
        <v>62</v>
      </c>
      <c r="N291" s="81" t="s">
        <v>62</v>
      </c>
      <c r="O291" s="82" t="s">
        <v>62</v>
      </c>
      <c r="P291" s="81">
        <v>848364.91</v>
      </c>
      <c r="Q291" s="81" t="s">
        <v>62</v>
      </c>
      <c r="R291" s="81">
        <v>848364.91</v>
      </c>
      <c r="S291" s="81" t="s">
        <v>62</v>
      </c>
      <c r="T291" s="81" t="s">
        <v>62</v>
      </c>
      <c r="U291" s="81" t="s">
        <v>62</v>
      </c>
      <c r="V291" s="81">
        <v>848364.91</v>
      </c>
      <c r="W291" s="118">
        <f t="shared" si="8"/>
        <v>2331108.77</v>
      </c>
      <c r="X291" s="119">
        <f t="shared" si="9"/>
        <v>26.682558038977067</v>
      </c>
    </row>
    <row r="292" spans="1:24" ht="25.5" x14ac:dyDescent="0.2">
      <c r="A292" s="117" t="s">
        <v>495</v>
      </c>
      <c r="B292" s="89" t="s">
        <v>774</v>
      </c>
      <c r="C292" s="81">
        <v>422000</v>
      </c>
      <c r="D292" s="81" t="s">
        <v>62</v>
      </c>
      <c r="E292" s="81">
        <v>422000</v>
      </c>
      <c r="F292" s="81" t="s">
        <v>62</v>
      </c>
      <c r="G292" s="81" t="s">
        <v>62</v>
      </c>
      <c r="H292" s="81" t="s">
        <v>62</v>
      </c>
      <c r="I292" s="81">
        <v>422000</v>
      </c>
      <c r="J292" s="81" t="s">
        <v>62</v>
      </c>
      <c r="K292" s="81" t="s">
        <v>62</v>
      </c>
      <c r="L292" s="81" t="s">
        <v>62</v>
      </c>
      <c r="M292" s="81" t="s">
        <v>62</v>
      </c>
      <c r="N292" s="81" t="s">
        <v>62</v>
      </c>
      <c r="O292" s="82" t="s">
        <v>62</v>
      </c>
      <c r="P292" s="81" t="s">
        <v>62</v>
      </c>
      <c r="Q292" s="81" t="s">
        <v>62</v>
      </c>
      <c r="R292" s="81" t="s">
        <v>62</v>
      </c>
      <c r="S292" s="81" t="s">
        <v>62</v>
      </c>
      <c r="T292" s="81" t="s">
        <v>62</v>
      </c>
      <c r="U292" s="81" t="s">
        <v>62</v>
      </c>
      <c r="V292" s="81">
        <v>0</v>
      </c>
      <c r="W292" s="118">
        <f t="shared" si="8"/>
        <v>422000</v>
      </c>
      <c r="X292" s="119">
        <f t="shared" si="9"/>
        <v>0</v>
      </c>
    </row>
    <row r="293" spans="1:24" x14ac:dyDescent="0.2">
      <c r="A293" s="117" t="s">
        <v>497</v>
      </c>
      <c r="B293" s="89" t="s">
        <v>775</v>
      </c>
      <c r="C293" s="81">
        <v>422000</v>
      </c>
      <c r="D293" s="81" t="s">
        <v>62</v>
      </c>
      <c r="E293" s="81">
        <v>422000</v>
      </c>
      <c r="F293" s="81" t="s">
        <v>62</v>
      </c>
      <c r="G293" s="81" t="s">
        <v>62</v>
      </c>
      <c r="H293" s="81" t="s">
        <v>62</v>
      </c>
      <c r="I293" s="81">
        <v>422000</v>
      </c>
      <c r="J293" s="81" t="s">
        <v>62</v>
      </c>
      <c r="K293" s="81" t="s">
        <v>62</v>
      </c>
      <c r="L293" s="81" t="s">
        <v>62</v>
      </c>
      <c r="M293" s="81" t="s">
        <v>62</v>
      </c>
      <c r="N293" s="81" t="s">
        <v>62</v>
      </c>
      <c r="O293" s="82" t="s">
        <v>62</v>
      </c>
      <c r="P293" s="81" t="s">
        <v>62</v>
      </c>
      <c r="Q293" s="81" t="s">
        <v>62</v>
      </c>
      <c r="R293" s="81" t="s">
        <v>62</v>
      </c>
      <c r="S293" s="81" t="s">
        <v>62</v>
      </c>
      <c r="T293" s="81" t="s">
        <v>62</v>
      </c>
      <c r="U293" s="81" t="s">
        <v>62</v>
      </c>
      <c r="V293" s="81">
        <v>0</v>
      </c>
      <c r="W293" s="118">
        <f t="shared" si="8"/>
        <v>422000</v>
      </c>
      <c r="X293" s="119">
        <f t="shared" si="9"/>
        <v>0</v>
      </c>
    </row>
    <row r="294" spans="1:24" ht="25.5" x14ac:dyDescent="0.2">
      <c r="A294" s="117" t="s">
        <v>499</v>
      </c>
      <c r="B294" s="89" t="s">
        <v>776</v>
      </c>
      <c r="C294" s="81">
        <v>422000</v>
      </c>
      <c r="D294" s="81" t="s">
        <v>62</v>
      </c>
      <c r="E294" s="81">
        <v>422000</v>
      </c>
      <c r="F294" s="81" t="s">
        <v>62</v>
      </c>
      <c r="G294" s="81" t="s">
        <v>62</v>
      </c>
      <c r="H294" s="81" t="s">
        <v>62</v>
      </c>
      <c r="I294" s="81">
        <v>422000</v>
      </c>
      <c r="J294" s="81" t="s">
        <v>62</v>
      </c>
      <c r="K294" s="81" t="s">
        <v>62</v>
      </c>
      <c r="L294" s="81" t="s">
        <v>62</v>
      </c>
      <c r="M294" s="81" t="s">
        <v>62</v>
      </c>
      <c r="N294" s="81" t="s">
        <v>62</v>
      </c>
      <c r="O294" s="82" t="s">
        <v>62</v>
      </c>
      <c r="P294" s="81" t="s">
        <v>62</v>
      </c>
      <c r="Q294" s="81" t="s">
        <v>62</v>
      </c>
      <c r="R294" s="81" t="s">
        <v>62</v>
      </c>
      <c r="S294" s="81" t="s">
        <v>62</v>
      </c>
      <c r="T294" s="81" t="s">
        <v>62</v>
      </c>
      <c r="U294" s="81" t="s">
        <v>62</v>
      </c>
      <c r="V294" s="81">
        <v>0</v>
      </c>
      <c r="W294" s="118">
        <f t="shared" si="8"/>
        <v>422000</v>
      </c>
      <c r="X294" s="119">
        <f t="shared" si="9"/>
        <v>0</v>
      </c>
    </row>
    <row r="295" spans="1:24" ht="25.5" x14ac:dyDescent="0.2">
      <c r="A295" s="117" t="s">
        <v>610</v>
      </c>
      <c r="B295" s="89" t="s">
        <v>777</v>
      </c>
      <c r="C295" s="81">
        <v>2757473.68</v>
      </c>
      <c r="D295" s="81" t="s">
        <v>62</v>
      </c>
      <c r="E295" s="81">
        <v>2757473.68</v>
      </c>
      <c r="F295" s="81" t="s">
        <v>62</v>
      </c>
      <c r="G295" s="81" t="s">
        <v>62</v>
      </c>
      <c r="H295" s="81" t="s">
        <v>62</v>
      </c>
      <c r="I295" s="81">
        <v>2757473.68</v>
      </c>
      <c r="J295" s="81" t="s">
        <v>62</v>
      </c>
      <c r="K295" s="81" t="s">
        <v>62</v>
      </c>
      <c r="L295" s="81" t="s">
        <v>62</v>
      </c>
      <c r="M295" s="81" t="s">
        <v>62</v>
      </c>
      <c r="N295" s="81" t="s">
        <v>62</v>
      </c>
      <c r="O295" s="82" t="s">
        <v>62</v>
      </c>
      <c r="P295" s="81">
        <v>848364.91</v>
      </c>
      <c r="Q295" s="81" t="s">
        <v>62</v>
      </c>
      <c r="R295" s="81">
        <v>848364.91</v>
      </c>
      <c r="S295" s="81" t="s">
        <v>62</v>
      </c>
      <c r="T295" s="81" t="s">
        <v>62</v>
      </c>
      <c r="U295" s="81" t="s">
        <v>62</v>
      </c>
      <c r="V295" s="81">
        <v>848364.91</v>
      </c>
      <c r="W295" s="118">
        <f t="shared" si="8"/>
        <v>1909108.77</v>
      </c>
      <c r="X295" s="119">
        <f t="shared" si="9"/>
        <v>30.766020221814049</v>
      </c>
    </row>
    <row r="296" spans="1:24" x14ac:dyDescent="0.2">
      <c r="A296" s="117" t="s">
        <v>612</v>
      </c>
      <c r="B296" s="89" t="s">
        <v>778</v>
      </c>
      <c r="C296" s="81">
        <v>2757473.68</v>
      </c>
      <c r="D296" s="81" t="s">
        <v>62</v>
      </c>
      <c r="E296" s="81">
        <v>2757473.68</v>
      </c>
      <c r="F296" s="81" t="s">
        <v>62</v>
      </c>
      <c r="G296" s="81" t="s">
        <v>62</v>
      </c>
      <c r="H296" s="81" t="s">
        <v>62</v>
      </c>
      <c r="I296" s="81">
        <v>2757473.68</v>
      </c>
      <c r="J296" s="81" t="s">
        <v>62</v>
      </c>
      <c r="K296" s="81" t="s">
        <v>62</v>
      </c>
      <c r="L296" s="81" t="s">
        <v>62</v>
      </c>
      <c r="M296" s="81" t="s">
        <v>62</v>
      </c>
      <c r="N296" s="81" t="s">
        <v>62</v>
      </c>
      <c r="O296" s="82" t="s">
        <v>62</v>
      </c>
      <c r="P296" s="81">
        <v>848364.91</v>
      </c>
      <c r="Q296" s="81" t="s">
        <v>62</v>
      </c>
      <c r="R296" s="81">
        <v>848364.91</v>
      </c>
      <c r="S296" s="81" t="s">
        <v>62</v>
      </c>
      <c r="T296" s="81" t="s">
        <v>62</v>
      </c>
      <c r="U296" s="81" t="s">
        <v>62</v>
      </c>
      <c r="V296" s="81">
        <v>848364.91</v>
      </c>
      <c r="W296" s="118">
        <f t="shared" si="8"/>
        <v>1909108.77</v>
      </c>
      <c r="X296" s="119">
        <f t="shared" si="9"/>
        <v>30.766020221814049</v>
      </c>
    </row>
    <row r="297" spans="1:24" ht="38.25" x14ac:dyDescent="0.2">
      <c r="A297" s="117" t="s">
        <v>614</v>
      </c>
      <c r="B297" s="89" t="s">
        <v>779</v>
      </c>
      <c r="C297" s="81">
        <v>1257473.68</v>
      </c>
      <c r="D297" s="81" t="s">
        <v>62</v>
      </c>
      <c r="E297" s="81">
        <v>1257473.68</v>
      </c>
      <c r="F297" s="81" t="s">
        <v>62</v>
      </c>
      <c r="G297" s="81" t="s">
        <v>62</v>
      </c>
      <c r="H297" s="81" t="s">
        <v>62</v>
      </c>
      <c r="I297" s="81">
        <v>1257473.68</v>
      </c>
      <c r="J297" s="81" t="s">
        <v>62</v>
      </c>
      <c r="K297" s="81" t="s">
        <v>62</v>
      </c>
      <c r="L297" s="81" t="s">
        <v>62</v>
      </c>
      <c r="M297" s="81" t="s">
        <v>62</v>
      </c>
      <c r="N297" s="81" t="s">
        <v>62</v>
      </c>
      <c r="O297" s="82" t="s">
        <v>62</v>
      </c>
      <c r="P297" s="81">
        <v>165473.68</v>
      </c>
      <c r="Q297" s="81" t="s">
        <v>62</v>
      </c>
      <c r="R297" s="81">
        <v>165473.68</v>
      </c>
      <c r="S297" s="81" t="s">
        <v>62</v>
      </c>
      <c r="T297" s="81" t="s">
        <v>62</v>
      </c>
      <c r="U297" s="81" t="s">
        <v>62</v>
      </c>
      <c r="V297" s="81">
        <v>165473.68</v>
      </c>
      <c r="W297" s="118">
        <f t="shared" si="8"/>
        <v>1092000</v>
      </c>
      <c r="X297" s="119">
        <f t="shared" si="9"/>
        <v>13.15921618335582</v>
      </c>
    </row>
    <row r="298" spans="1:24" x14ac:dyDescent="0.2">
      <c r="A298" s="117" t="s">
        <v>636</v>
      </c>
      <c r="B298" s="89" t="s">
        <v>780</v>
      </c>
      <c r="C298" s="81">
        <v>1500000</v>
      </c>
      <c r="D298" s="81" t="s">
        <v>62</v>
      </c>
      <c r="E298" s="81">
        <v>1500000</v>
      </c>
      <c r="F298" s="81" t="s">
        <v>62</v>
      </c>
      <c r="G298" s="81" t="s">
        <v>62</v>
      </c>
      <c r="H298" s="81" t="s">
        <v>62</v>
      </c>
      <c r="I298" s="81">
        <v>1500000</v>
      </c>
      <c r="J298" s="81" t="s">
        <v>62</v>
      </c>
      <c r="K298" s="81" t="s">
        <v>62</v>
      </c>
      <c r="L298" s="81" t="s">
        <v>62</v>
      </c>
      <c r="M298" s="81" t="s">
        <v>62</v>
      </c>
      <c r="N298" s="81" t="s">
        <v>62</v>
      </c>
      <c r="O298" s="82" t="s">
        <v>62</v>
      </c>
      <c r="P298" s="81">
        <v>682891.23</v>
      </c>
      <c r="Q298" s="81" t="s">
        <v>62</v>
      </c>
      <c r="R298" s="81">
        <v>682891.23</v>
      </c>
      <c r="S298" s="81" t="s">
        <v>62</v>
      </c>
      <c r="T298" s="81" t="s">
        <v>62</v>
      </c>
      <c r="U298" s="81" t="s">
        <v>62</v>
      </c>
      <c r="V298" s="81">
        <v>682891.23</v>
      </c>
      <c r="W298" s="118">
        <f t="shared" si="8"/>
        <v>817108.77</v>
      </c>
      <c r="X298" s="119">
        <f t="shared" si="9"/>
        <v>45.526082000000002</v>
      </c>
    </row>
    <row r="299" spans="1:24" x14ac:dyDescent="0.2">
      <c r="A299" s="117" t="s">
        <v>781</v>
      </c>
      <c r="B299" s="89" t="s">
        <v>782</v>
      </c>
      <c r="C299" s="81">
        <v>4905098.32</v>
      </c>
      <c r="D299" s="81" t="s">
        <v>62</v>
      </c>
      <c r="E299" s="81">
        <v>4905098.32</v>
      </c>
      <c r="F299" s="81" t="s">
        <v>62</v>
      </c>
      <c r="G299" s="81" t="s">
        <v>62</v>
      </c>
      <c r="H299" s="81" t="s">
        <v>62</v>
      </c>
      <c r="I299" s="81">
        <v>4905098.32</v>
      </c>
      <c r="J299" s="81" t="s">
        <v>62</v>
      </c>
      <c r="K299" s="81" t="s">
        <v>62</v>
      </c>
      <c r="L299" s="81" t="s">
        <v>62</v>
      </c>
      <c r="M299" s="81" t="s">
        <v>62</v>
      </c>
      <c r="N299" s="81" t="s">
        <v>62</v>
      </c>
      <c r="O299" s="82" t="s">
        <v>62</v>
      </c>
      <c r="P299" s="81">
        <v>2782261.91</v>
      </c>
      <c r="Q299" s="81" t="s">
        <v>62</v>
      </c>
      <c r="R299" s="81">
        <v>2782261.91</v>
      </c>
      <c r="S299" s="81" t="s">
        <v>62</v>
      </c>
      <c r="T299" s="81" t="s">
        <v>62</v>
      </c>
      <c r="U299" s="81" t="s">
        <v>62</v>
      </c>
      <c r="V299" s="81">
        <v>2782261.91</v>
      </c>
      <c r="W299" s="118">
        <f t="shared" si="8"/>
        <v>2122836.41</v>
      </c>
      <c r="X299" s="119">
        <f t="shared" si="9"/>
        <v>56.721837738820291</v>
      </c>
    </row>
    <row r="300" spans="1:24" ht="51" x14ac:dyDescent="0.2">
      <c r="A300" s="117" t="s">
        <v>407</v>
      </c>
      <c r="B300" s="89" t="s">
        <v>783</v>
      </c>
      <c r="C300" s="81">
        <v>4110438.82</v>
      </c>
      <c r="D300" s="81" t="s">
        <v>62</v>
      </c>
      <c r="E300" s="81">
        <v>4110438.82</v>
      </c>
      <c r="F300" s="81" t="s">
        <v>62</v>
      </c>
      <c r="G300" s="81" t="s">
        <v>62</v>
      </c>
      <c r="H300" s="81" t="s">
        <v>62</v>
      </c>
      <c r="I300" s="81">
        <v>4110438.82</v>
      </c>
      <c r="J300" s="81" t="s">
        <v>62</v>
      </c>
      <c r="K300" s="81" t="s">
        <v>62</v>
      </c>
      <c r="L300" s="81" t="s">
        <v>62</v>
      </c>
      <c r="M300" s="81" t="s">
        <v>62</v>
      </c>
      <c r="N300" s="81" t="s">
        <v>62</v>
      </c>
      <c r="O300" s="82" t="s">
        <v>62</v>
      </c>
      <c r="P300" s="81">
        <v>2076204.83</v>
      </c>
      <c r="Q300" s="81" t="s">
        <v>62</v>
      </c>
      <c r="R300" s="81">
        <v>2076204.83</v>
      </c>
      <c r="S300" s="81" t="s">
        <v>62</v>
      </c>
      <c r="T300" s="81" t="s">
        <v>62</v>
      </c>
      <c r="U300" s="81" t="s">
        <v>62</v>
      </c>
      <c r="V300" s="81">
        <v>2076204.83</v>
      </c>
      <c r="W300" s="118">
        <f t="shared" si="8"/>
        <v>2034233.9899999998</v>
      </c>
      <c r="X300" s="119">
        <f t="shared" si="9"/>
        <v>50.510539650849253</v>
      </c>
    </row>
    <row r="301" spans="1:24" x14ac:dyDescent="0.2">
      <c r="A301" s="117" t="s">
        <v>473</v>
      </c>
      <c r="B301" s="89" t="s">
        <v>784</v>
      </c>
      <c r="C301" s="81">
        <v>1287738.82</v>
      </c>
      <c r="D301" s="81" t="s">
        <v>62</v>
      </c>
      <c r="E301" s="81">
        <v>1287738.82</v>
      </c>
      <c r="F301" s="81" t="s">
        <v>62</v>
      </c>
      <c r="G301" s="81" t="s">
        <v>62</v>
      </c>
      <c r="H301" s="81" t="s">
        <v>62</v>
      </c>
      <c r="I301" s="81">
        <v>1287738.82</v>
      </c>
      <c r="J301" s="81" t="s">
        <v>62</v>
      </c>
      <c r="K301" s="81" t="s">
        <v>62</v>
      </c>
      <c r="L301" s="81" t="s">
        <v>62</v>
      </c>
      <c r="M301" s="81" t="s">
        <v>62</v>
      </c>
      <c r="N301" s="81" t="s">
        <v>62</v>
      </c>
      <c r="O301" s="82" t="s">
        <v>62</v>
      </c>
      <c r="P301" s="81">
        <v>583490.1</v>
      </c>
      <c r="Q301" s="81" t="s">
        <v>62</v>
      </c>
      <c r="R301" s="81">
        <v>583490.1</v>
      </c>
      <c r="S301" s="81" t="s">
        <v>62</v>
      </c>
      <c r="T301" s="81" t="s">
        <v>62</v>
      </c>
      <c r="U301" s="81" t="s">
        <v>62</v>
      </c>
      <c r="V301" s="81">
        <v>583490.1</v>
      </c>
      <c r="W301" s="118">
        <f t="shared" si="8"/>
        <v>704248.72000000009</v>
      </c>
      <c r="X301" s="119">
        <f t="shared" si="9"/>
        <v>45.311214583093793</v>
      </c>
    </row>
    <row r="302" spans="1:24" x14ac:dyDescent="0.2">
      <c r="A302" s="117" t="s">
        <v>475</v>
      </c>
      <c r="B302" s="89" t="s">
        <v>785</v>
      </c>
      <c r="C302" s="81">
        <v>989041.25</v>
      </c>
      <c r="D302" s="81" t="s">
        <v>62</v>
      </c>
      <c r="E302" s="81">
        <v>989041.25</v>
      </c>
      <c r="F302" s="81" t="s">
        <v>62</v>
      </c>
      <c r="G302" s="81" t="s">
        <v>62</v>
      </c>
      <c r="H302" s="81" t="s">
        <v>62</v>
      </c>
      <c r="I302" s="81">
        <v>989041.25</v>
      </c>
      <c r="J302" s="81" t="s">
        <v>62</v>
      </c>
      <c r="K302" s="81" t="s">
        <v>62</v>
      </c>
      <c r="L302" s="81" t="s">
        <v>62</v>
      </c>
      <c r="M302" s="81" t="s">
        <v>62</v>
      </c>
      <c r="N302" s="81" t="s">
        <v>62</v>
      </c>
      <c r="O302" s="82" t="s">
        <v>62</v>
      </c>
      <c r="P302" s="81">
        <v>460074.59</v>
      </c>
      <c r="Q302" s="81" t="s">
        <v>62</v>
      </c>
      <c r="R302" s="81">
        <v>460074.59</v>
      </c>
      <c r="S302" s="81" t="s">
        <v>62</v>
      </c>
      <c r="T302" s="81" t="s">
        <v>62</v>
      </c>
      <c r="U302" s="81" t="s">
        <v>62</v>
      </c>
      <c r="V302" s="81">
        <v>460074.59</v>
      </c>
      <c r="W302" s="118">
        <f t="shared" si="8"/>
        <v>528966.65999999992</v>
      </c>
      <c r="X302" s="119">
        <f t="shared" si="9"/>
        <v>46.517229690874878</v>
      </c>
    </row>
    <row r="303" spans="1:24" ht="29.25" customHeight="1" x14ac:dyDescent="0.2">
      <c r="A303" s="117" t="s">
        <v>479</v>
      </c>
      <c r="B303" s="89" t="s">
        <v>786</v>
      </c>
      <c r="C303" s="81">
        <v>298697.57</v>
      </c>
      <c r="D303" s="81" t="s">
        <v>62</v>
      </c>
      <c r="E303" s="81">
        <v>298697.57</v>
      </c>
      <c r="F303" s="81" t="s">
        <v>62</v>
      </c>
      <c r="G303" s="81" t="s">
        <v>62</v>
      </c>
      <c r="H303" s="81" t="s">
        <v>62</v>
      </c>
      <c r="I303" s="81">
        <v>298697.57</v>
      </c>
      <c r="J303" s="81" t="s">
        <v>62</v>
      </c>
      <c r="K303" s="81" t="s">
        <v>62</v>
      </c>
      <c r="L303" s="81" t="s">
        <v>62</v>
      </c>
      <c r="M303" s="81" t="s">
        <v>62</v>
      </c>
      <c r="N303" s="81" t="s">
        <v>62</v>
      </c>
      <c r="O303" s="82" t="s">
        <v>62</v>
      </c>
      <c r="P303" s="81">
        <v>123415.51</v>
      </c>
      <c r="Q303" s="81" t="s">
        <v>62</v>
      </c>
      <c r="R303" s="81">
        <v>123415.51</v>
      </c>
      <c r="S303" s="81" t="s">
        <v>62</v>
      </c>
      <c r="T303" s="81" t="s">
        <v>62</v>
      </c>
      <c r="U303" s="81" t="s">
        <v>62</v>
      </c>
      <c r="V303" s="81">
        <v>123415.51</v>
      </c>
      <c r="W303" s="118">
        <f t="shared" si="8"/>
        <v>175282.06</v>
      </c>
      <c r="X303" s="119">
        <f t="shared" si="9"/>
        <v>41.317882164223832</v>
      </c>
    </row>
    <row r="304" spans="1:24" ht="25.5" x14ac:dyDescent="0.2">
      <c r="A304" s="117" t="s">
        <v>409</v>
      </c>
      <c r="B304" s="89" t="s">
        <v>787</v>
      </c>
      <c r="C304" s="81">
        <v>2822700</v>
      </c>
      <c r="D304" s="81" t="s">
        <v>62</v>
      </c>
      <c r="E304" s="81">
        <v>2822700</v>
      </c>
      <c r="F304" s="81" t="s">
        <v>62</v>
      </c>
      <c r="G304" s="81" t="s">
        <v>62</v>
      </c>
      <c r="H304" s="81" t="s">
        <v>62</v>
      </c>
      <c r="I304" s="81">
        <v>2822700</v>
      </c>
      <c r="J304" s="81" t="s">
        <v>62</v>
      </c>
      <c r="K304" s="81" t="s">
        <v>62</v>
      </c>
      <c r="L304" s="81" t="s">
        <v>62</v>
      </c>
      <c r="M304" s="81" t="s">
        <v>62</v>
      </c>
      <c r="N304" s="81" t="s">
        <v>62</v>
      </c>
      <c r="O304" s="82" t="s">
        <v>62</v>
      </c>
      <c r="P304" s="81">
        <v>1492714.73</v>
      </c>
      <c r="Q304" s="81" t="s">
        <v>62</v>
      </c>
      <c r="R304" s="81">
        <v>1492714.73</v>
      </c>
      <c r="S304" s="81" t="s">
        <v>62</v>
      </c>
      <c r="T304" s="81" t="s">
        <v>62</v>
      </c>
      <c r="U304" s="81" t="s">
        <v>62</v>
      </c>
      <c r="V304" s="81">
        <v>1492714.73</v>
      </c>
      <c r="W304" s="118">
        <f t="shared" si="8"/>
        <v>1329985.27</v>
      </c>
      <c r="X304" s="119">
        <f t="shared" si="9"/>
        <v>52.882514259397027</v>
      </c>
    </row>
    <row r="305" spans="1:24" x14ac:dyDescent="0.2">
      <c r="A305" s="117" t="s">
        <v>411</v>
      </c>
      <c r="B305" s="89" t="s">
        <v>788</v>
      </c>
      <c r="C305" s="81">
        <v>2168000</v>
      </c>
      <c r="D305" s="81" t="s">
        <v>62</v>
      </c>
      <c r="E305" s="81">
        <v>2168000</v>
      </c>
      <c r="F305" s="81" t="s">
        <v>62</v>
      </c>
      <c r="G305" s="81" t="s">
        <v>62</v>
      </c>
      <c r="H305" s="81" t="s">
        <v>62</v>
      </c>
      <c r="I305" s="81">
        <v>2168000</v>
      </c>
      <c r="J305" s="81" t="s">
        <v>62</v>
      </c>
      <c r="K305" s="81" t="s">
        <v>62</v>
      </c>
      <c r="L305" s="81" t="s">
        <v>62</v>
      </c>
      <c r="M305" s="81" t="s">
        <v>62</v>
      </c>
      <c r="N305" s="81" t="s">
        <v>62</v>
      </c>
      <c r="O305" s="82" t="s">
        <v>62</v>
      </c>
      <c r="P305" s="81">
        <v>1139356.74</v>
      </c>
      <c r="Q305" s="81" t="s">
        <v>62</v>
      </c>
      <c r="R305" s="81">
        <v>1139356.74</v>
      </c>
      <c r="S305" s="81" t="s">
        <v>62</v>
      </c>
      <c r="T305" s="81" t="s">
        <v>62</v>
      </c>
      <c r="U305" s="81" t="s">
        <v>62</v>
      </c>
      <c r="V305" s="81">
        <v>1139356.74</v>
      </c>
      <c r="W305" s="118">
        <f t="shared" si="8"/>
        <v>1028643.26</v>
      </c>
      <c r="X305" s="119">
        <f t="shared" si="9"/>
        <v>52.553355166051659</v>
      </c>
    </row>
    <row r="306" spans="1:24" ht="38.25" x14ac:dyDescent="0.2">
      <c r="A306" s="117" t="s">
        <v>413</v>
      </c>
      <c r="B306" s="89" t="s">
        <v>789</v>
      </c>
      <c r="C306" s="81">
        <v>654700</v>
      </c>
      <c r="D306" s="81" t="s">
        <v>62</v>
      </c>
      <c r="E306" s="81">
        <v>654700</v>
      </c>
      <c r="F306" s="81" t="s">
        <v>62</v>
      </c>
      <c r="G306" s="81" t="s">
        <v>62</v>
      </c>
      <c r="H306" s="81" t="s">
        <v>62</v>
      </c>
      <c r="I306" s="81">
        <v>654700</v>
      </c>
      <c r="J306" s="81" t="s">
        <v>62</v>
      </c>
      <c r="K306" s="81" t="s">
        <v>62</v>
      </c>
      <c r="L306" s="81" t="s">
        <v>62</v>
      </c>
      <c r="M306" s="81" t="s">
        <v>62</v>
      </c>
      <c r="N306" s="81" t="s">
        <v>62</v>
      </c>
      <c r="O306" s="82" t="s">
        <v>62</v>
      </c>
      <c r="P306" s="81">
        <v>353357.99</v>
      </c>
      <c r="Q306" s="81" t="s">
        <v>62</v>
      </c>
      <c r="R306" s="81">
        <v>353357.99</v>
      </c>
      <c r="S306" s="81" t="s">
        <v>62</v>
      </c>
      <c r="T306" s="81" t="s">
        <v>62</v>
      </c>
      <c r="U306" s="81" t="s">
        <v>62</v>
      </c>
      <c r="V306" s="81">
        <v>353357.99</v>
      </c>
      <c r="W306" s="118">
        <f t="shared" si="8"/>
        <v>301342.01</v>
      </c>
      <c r="X306" s="119">
        <f t="shared" si="9"/>
        <v>53.972504964105696</v>
      </c>
    </row>
    <row r="307" spans="1:24" ht="25.5" x14ac:dyDescent="0.2">
      <c r="A307" s="117" t="s">
        <v>423</v>
      </c>
      <c r="B307" s="89" t="s">
        <v>790</v>
      </c>
      <c r="C307" s="81">
        <v>791200</v>
      </c>
      <c r="D307" s="81" t="s">
        <v>62</v>
      </c>
      <c r="E307" s="81">
        <v>791200</v>
      </c>
      <c r="F307" s="81" t="s">
        <v>62</v>
      </c>
      <c r="G307" s="81" t="s">
        <v>62</v>
      </c>
      <c r="H307" s="81" t="s">
        <v>62</v>
      </c>
      <c r="I307" s="81">
        <v>791200</v>
      </c>
      <c r="J307" s="81" t="s">
        <v>62</v>
      </c>
      <c r="K307" s="81" t="s">
        <v>62</v>
      </c>
      <c r="L307" s="81" t="s">
        <v>62</v>
      </c>
      <c r="M307" s="81" t="s">
        <v>62</v>
      </c>
      <c r="N307" s="81" t="s">
        <v>62</v>
      </c>
      <c r="O307" s="82" t="s">
        <v>62</v>
      </c>
      <c r="P307" s="81">
        <v>702597.58</v>
      </c>
      <c r="Q307" s="81" t="s">
        <v>62</v>
      </c>
      <c r="R307" s="81">
        <v>702597.58</v>
      </c>
      <c r="S307" s="81" t="s">
        <v>62</v>
      </c>
      <c r="T307" s="81" t="s">
        <v>62</v>
      </c>
      <c r="U307" s="81" t="s">
        <v>62</v>
      </c>
      <c r="V307" s="81">
        <v>702597.58</v>
      </c>
      <c r="W307" s="118">
        <f t="shared" si="8"/>
        <v>88602.420000000042</v>
      </c>
      <c r="X307" s="119">
        <f t="shared" si="9"/>
        <v>88.801514155712837</v>
      </c>
    </row>
    <row r="308" spans="1:24" ht="25.5" x14ac:dyDescent="0.2">
      <c r="A308" s="117" t="s">
        <v>425</v>
      </c>
      <c r="B308" s="89" t="s">
        <v>791</v>
      </c>
      <c r="C308" s="81">
        <v>791200</v>
      </c>
      <c r="D308" s="81" t="s">
        <v>62</v>
      </c>
      <c r="E308" s="81">
        <v>791200</v>
      </c>
      <c r="F308" s="81" t="s">
        <v>62</v>
      </c>
      <c r="G308" s="81" t="s">
        <v>62</v>
      </c>
      <c r="H308" s="81" t="s">
        <v>62</v>
      </c>
      <c r="I308" s="81">
        <v>791200</v>
      </c>
      <c r="J308" s="81" t="s">
        <v>62</v>
      </c>
      <c r="K308" s="81" t="s">
        <v>62</v>
      </c>
      <c r="L308" s="81" t="s">
        <v>62</v>
      </c>
      <c r="M308" s="81" t="s">
        <v>62</v>
      </c>
      <c r="N308" s="81" t="s">
        <v>62</v>
      </c>
      <c r="O308" s="82" t="s">
        <v>62</v>
      </c>
      <c r="P308" s="81">
        <v>702597.58</v>
      </c>
      <c r="Q308" s="81" t="s">
        <v>62</v>
      </c>
      <c r="R308" s="81">
        <v>702597.58</v>
      </c>
      <c r="S308" s="81" t="s">
        <v>62</v>
      </c>
      <c r="T308" s="81" t="s">
        <v>62</v>
      </c>
      <c r="U308" s="81" t="s">
        <v>62</v>
      </c>
      <c r="V308" s="81">
        <v>702597.58</v>
      </c>
      <c r="W308" s="118">
        <f t="shared" si="8"/>
        <v>88602.420000000042</v>
      </c>
      <c r="X308" s="119">
        <f t="shared" si="9"/>
        <v>88.801514155712837</v>
      </c>
    </row>
    <row r="309" spans="1:24" x14ac:dyDescent="0.2">
      <c r="A309" s="117" t="s">
        <v>429</v>
      </c>
      <c r="B309" s="89" t="s">
        <v>792</v>
      </c>
      <c r="C309" s="81">
        <v>791200</v>
      </c>
      <c r="D309" s="81" t="s">
        <v>62</v>
      </c>
      <c r="E309" s="81">
        <v>791200</v>
      </c>
      <c r="F309" s="81" t="s">
        <v>62</v>
      </c>
      <c r="G309" s="81" t="s">
        <v>62</v>
      </c>
      <c r="H309" s="81" t="s">
        <v>62</v>
      </c>
      <c r="I309" s="81">
        <v>791200</v>
      </c>
      <c r="J309" s="81" t="s">
        <v>62</v>
      </c>
      <c r="K309" s="81" t="s">
        <v>62</v>
      </c>
      <c r="L309" s="81" t="s">
        <v>62</v>
      </c>
      <c r="M309" s="81" t="s">
        <v>62</v>
      </c>
      <c r="N309" s="81" t="s">
        <v>62</v>
      </c>
      <c r="O309" s="82" t="s">
        <v>62</v>
      </c>
      <c r="P309" s="81">
        <v>702597.58</v>
      </c>
      <c r="Q309" s="81" t="s">
        <v>62</v>
      </c>
      <c r="R309" s="81">
        <v>702597.58</v>
      </c>
      <c r="S309" s="81" t="s">
        <v>62</v>
      </c>
      <c r="T309" s="81" t="s">
        <v>62</v>
      </c>
      <c r="U309" s="81" t="s">
        <v>62</v>
      </c>
      <c r="V309" s="81">
        <v>702597.58</v>
      </c>
      <c r="W309" s="118">
        <f t="shared" si="8"/>
        <v>88602.420000000042</v>
      </c>
      <c r="X309" s="119">
        <f t="shared" si="9"/>
        <v>88.801514155712837</v>
      </c>
    </row>
    <row r="310" spans="1:24" x14ac:dyDescent="0.2">
      <c r="A310" s="117" t="s">
        <v>454</v>
      </c>
      <c r="B310" s="89" t="s">
        <v>793</v>
      </c>
      <c r="C310" s="81">
        <v>3459.5</v>
      </c>
      <c r="D310" s="81" t="s">
        <v>62</v>
      </c>
      <c r="E310" s="81">
        <v>3459.5</v>
      </c>
      <c r="F310" s="81" t="s">
        <v>62</v>
      </c>
      <c r="G310" s="81" t="s">
        <v>62</v>
      </c>
      <c r="H310" s="81" t="s">
        <v>62</v>
      </c>
      <c r="I310" s="81">
        <v>3459.5</v>
      </c>
      <c r="J310" s="81" t="s">
        <v>62</v>
      </c>
      <c r="K310" s="81" t="s">
        <v>62</v>
      </c>
      <c r="L310" s="81" t="s">
        <v>62</v>
      </c>
      <c r="M310" s="81" t="s">
        <v>62</v>
      </c>
      <c r="N310" s="81" t="s">
        <v>62</v>
      </c>
      <c r="O310" s="82" t="s">
        <v>62</v>
      </c>
      <c r="P310" s="81">
        <v>3459.5</v>
      </c>
      <c r="Q310" s="81" t="s">
        <v>62</v>
      </c>
      <c r="R310" s="81">
        <v>3459.5</v>
      </c>
      <c r="S310" s="81" t="s">
        <v>62</v>
      </c>
      <c r="T310" s="81" t="s">
        <v>62</v>
      </c>
      <c r="U310" s="81" t="s">
        <v>62</v>
      </c>
      <c r="V310" s="81">
        <v>3459.5</v>
      </c>
      <c r="W310" s="118">
        <f t="shared" si="8"/>
        <v>0</v>
      </c>
      <c r="X310" s="119">
        <f t="shared" si="9"/>
        <v>100</v>
      </c>
    </row>
    <row r="311" spans="1:24" x14ac:dyDescent="0.2">
      <c r="A311" s="117" t="s">
        <v>456</v>
      </c>
      <c r="B311" s="89" t="s">
        <v>794</v>
      </c>
      <c r="C311" s="81">
        <v>3459.5</v>
      </c>
      <c r="D311" s="81" t="s">
        <v>62</v>
      </c>
      <c r="E311" s="81">
        <v>3459.5</v>
      </c>
      <c r="F311" s="81" t="s">
        <v>62</v>
      </c>
      <c r="G311" s="81" t="s">
        <v>62</v>
      </c>
      <c r="H311" s="81" t="s">
        <v>62</v>
      </c>
      <c r="I311" s="81">
        <v>3459.5</v>
      </c>
      <c r="J311" s="81" t="s">
        <v>62</v>
      </c>
      <c r="K311" s="81" t="s">
        <v>62</v>
      </c>
      <c r="L311" s="81" t="s">
        <v>62</v>
      </c>
      <c r="M311" s="81" t="s">
        <v>62</v>
      </c>
      <c r="N311" s="81" t="s">
        <v>62</v>
      </c>
      <c r="O311" s="82" t="s">
        <v>62</v>
      </c>
      <c r="P311" s="81">
        <v>3459.5</v>
      </c>
      <c r="Q311" s="81" t="s">
        <v>62</v>
      </c>
      <c r="R311" s="81">
        <v>3459.5</v>
      </c>
      <c r="S311" s="81" t="s">
        <v>62</v>
      </c>
      <c r="T311" s="81" t="s">
        <v>62</v>
      </c>
      <c r="U311" s="81" t="s">
        <v>62</v>
      </c>
      <c r="V311" s="81">
        <v>3459.5</v>
      </c>
      <c r="W311" s="118">
        <f t="shared" si="8"/>
        <v>0</v>
      </c>
      <c r="X311" s="119">
        <f t="shared" si="9"/>
        <v>100</v>
      </c>
    </row>
    <row r="312" spans="1:24" x14ac:dyDescent="0.2">
      <c r="A312" s="117" t="s">
        <v>458</v>
      </c>
      <c r="B312" s="89" t="s">
        <v>795</v>
      </c>
      <c r="C312" s="81">
        <v>3459.5</v>
      </c>
      <c r="D312" s="81" t="s">
        <v>62</v>
      </c>
      <c r="E312" s="81">
        <v>3459.5</v>
      </c>
      <c r="F312" s="81" t="s">
        <v>62</v>
      </c>
      <c r="G312" s="81" t="s">
        <v>62</v>
      </c>
      <c r="H312" s="81" t="s">
        <v>62</v>
      </c>
      <c r="I312" s="81">
        <v>3459.5</v>
      </c>
      <c r="J312" s="81" t="s">
        <v>62</v>
      </c>
      <c r="K312" s="81" t="s">
        <v>62</v>
      </c>
      <c r="L312" s="81" t="s">
        <v>62</v>
      </c>
      <c r="M312" s="81" t="s">
        <v>62</v>
      </c>
      <c r="N312" s="81" t="s">
        <v>62</v>
      </c>
      <c r="O312" s="82" t="s">
        <v>62</v>
      </c>
      <c r="P312" s="81">
        <v>3459.5</v>
      </c>
      <c r="Q312" s="81" t="s">
        <v>62</v>
      </c>
      <c r="R312" s="81">
        <v>3459.5</v>
      </c>
      <c r="S312" s="81" t="s">
        <v>62</v>
      </c>
      <c r="T312" s="81" t="s">
        <v>62</v>
      </c>
      <c r="U312" s="81" t="s">
        <v>62</v>
      </c>
      <c r="V312" s="81">
        <v>3459.5</v>
      </c>
      <c r="W312" s="118">
        <f t="shared" si="8"/>
        <v>0</v>
      </c>
      <c r="X312" s="119">
        <f t="shared" si="9"/>
        <v>100</v>
      </c>
    </row>
    <row r="313" spans="1:24" ht="25.5" x14ac:dyDescent="0.2">
      <c r="A313" s="117" t="s">
        <v>796</v>
      </c>
      <c r="B313" s="89" t="s">
        <v>797</v>
      </c>
      <c r="C313" s="81">
        <v>30010000</v>
      </c>
      <c r="D313" s="81" t="s">
        <v>62</v>
      </c>
      <c r="E313" s="81">
        <v>30010000</v>
      </c>
      <c r="F313" s="81" t="s">
        <v>62</v>
      </c>
      <c r="G313" s="81" t="s">
        <v>62</v>
      </c>
      <c r="H313" s="81" t="s">
        <v>62</v>
      </c>
      <c r="I313" s="81">
        <v>30010000</v>
      </c>
      <c r="J313" s="81" t="s">
        <v>62</v>
      </c>
      <c r="K313" s="81" t="s">
        <v>62</v>
      </c>
      <c r="L313" s="81" t="s">
        <v>62</v>
      </c>
      <c r="M313" s="81" t="s">
        <v>62</v>
      </c>
      <c r="N313" s="81" t="s">
        <v>62</v>
      </c>
      <c r="O313" s="82" t="s">
        <v>62</v>
      </c>
      <c r="P313" s="81">
        <v>3074892.14</v>
      </c>
      <c r="Q313" s="81" t="s">
        <v>62</v>
      </c>
      <c r="R313" s="81">
        <v>3074892.14</v>
      </c>
      <c r="S313" s="81" t="s">
        <v>62</v>
      </c>
      <c r="T313" s="81" t="s">
        <v>62</v>
      </c>
      <c r="U313" s="81" t="s">
        <v>62</v>
      </c>
      <c r="V313" s="81">
        <v>3074892.14</v>
      </c>
      <c r="W313" s="118">
        <f t="shared" si="8"/>
        <v>26935107.859999999</v>
      </c>
      <c r="X313" s="119">
        <f t="shared" si="9"/>
        <v>10.246225058313897</v>
      </c>
    </row>
    <row r="314" spans="1:24" ht="25.5" x14ac:dyDescent="0.2">
      <c r="A314" s="117" t="s">
        <v>798</v>
      </c>
      <c r="B314" s="89" t="s">
        <v>799</v>
      </c>
      <c r="C314" s="81">
        <v>30010000</v>
      </c>
      <c r="D314" s="81" t="s">
        <v>62</v>
      </c>
      <c r="E314" s="81">
        <v>30010000</v>
      </c>
      <c r="F314" s="81" t="s">
        <v>62</v>
      </c>
      <c r="G314" s="81" t="s">
        <v>62</v>
      </c>
      <c r="H314" s="81" t="s">
        <v>62</v>
      </c>
      <c r="I314" s="81">
        <v>30010000</v>
      </c>
      <c r="J314" s="81" t="s">
        <v>62</v>
      </c>
      <c r="K314" s="81" t="s">
        <v>62</v>
      </c>
      <c r="L314" s="81" t="s">
        <v>62</v>
      </c>
      <c r="M314" s="81" t="s">
        <v>62</v>
      </c>
      <c r="N314" s="81" t="s">
        <v>62</v>
      </c>
      <c r="O314" s="82" t="s">
        <v>62</v>
      </c>
      <c r="P314" s="81">
        <v>3074892.14</v>
      </c>
      <c r="Q314" s="81" t="s">
        <v>62</v>
      </c>
      <c r="R314" s="81">
        <v>3074892.14</v>
      </c>
      <c r="S314" s="81" t="s">
        <v>62</v>
      </c>
      <c r="T314" s="81" t="s">
        <v>62</v>
      </c>
      <c r="U314" s="81" t="s">
        <v>62</v>
      </c>
      <c r="V314" s="81">
        <v>3074892.14</v>
      </c>
      <c r="W314" s="118">
        <f t="shared" si="8"/>
        <v>26935107.859999999</v>
      </c>
      <c r="X314" s="119">
        <f t="shared" si="9"/>
        <v>10.246225058313897</v>
      </c>
    </row>
    <row r="315" spans="1:24" x14ac:dyDescent="0.2">
      <c r="A315" s="117" t="s">
        <v>800</v>
      </c>
      <c r="B315" s="89" t="s">
        <v>801</v>
      </c>
      <c r="C315" s="81">
        <v>30010000</v>
      </c>
      <c r="D315" s="81" t="s">
        <v>62</v>
      </c>
      <c r="E315" s="81">
        <v>30010000</v>
      </c>
      <c r="F315" s="81" t="s">
        <v>62</v>
      </c>
      <c r="G315" s="81" t="s">
        <v>62</v>
      </c>
      <c r="H315" s="81" t="s">
        <v>62</v>
      </c>
      <c r="I315" s="81">
        <v>30010000</v>
      </c>
      <c r="J315" s="81" t="s">
        <v>62</v>
      </c>
      <c r="K315" s="81" t="s">
        <v>62</v>
      </c>
      <c r="L315" s="81" t="s">
        <v>62</v>
      </c>
      <c r="M315" s="81" t="s">
        <v>62</v>
      </c>
      <c r="N315" s="81" t="s">
        <v>62</v>
      </c>
      <c r="O315" s="82" t="s">
        <v>62</v>
      </c>
      <c r="P315" s="81">
        <v>3074892.14</v>
      </c>
      <c r="Q315" s="81" t="s">
        <v>62</v>
      </c>
      <c r="R315" s="81">
        <v>3074892.14</v>
      </c>
      <c r="S315" s="81" t="s">
        <v>62</v>
      </c>
      <c r="T315" s="81" t="s">
        <v>62</v>
      </c>
      <c r="U315" s="81" t="s">
        <v>62</v>
      </c>
      <c r="V315" s="81">
        <v>3074892.14</v>
      </c>
      <c r="W315" s="118">
        <f t="shared" si="8"/>
        <v>26935107.859999999</v>
      </c>
      <c r="X315" s="119">
        <f t="shared" si="9"/>
        <v>10.246225058313897</v>
      </c>
    </row>
    <row r="316" spans="1:24" x14ac:dyDescent="0.2">
      <c r="A316" s="117" t="s">
        <v>802</v>
      </c>
      <c r="B316" s="89" t="s">
        <v>803</v>
      </c>
      <c r="C316" s="81">
        <v>30010000</v>
      </c>
      <c r="D316" s="81" t="s">
        <v>62</v>
      </c>
      <c r="E316" s="81">
        <v>30010000</v>
      </c>
      <c r="F316" s="81" t="s">
        <v>62</v>
      </c>
      <c r="G316" s="81" t="s">
        <v>62</v>
      </c>
      <c r="H316" s="81" t="s">
        <v>62</v>
      </c>
      <c r="I316" s="81">
        <v>30010000</v>
      </c>
      <c r="J316" s="81" t="s">
        <v>62</v>
      </c>
      <c r="K316" s="81" t="s">
        <v>62</v>
      </c>
      <c r="L316" s="81" t="s">
        <v>62</v>
      </c>
      <c r="M316" s="81" t="s">
        <v>62</v>
      </c>
      <c r="N316" s="81" t="s">
        <v>62</v>
      </c>
      <c r="O316" s="82" t="s">
        <v>62</v>
      </c>
      <c r="P316" s="81">
        <v>3074892.14</v>
      </c>
      <c r="Q316" s="81" t="s">
        <v>62</v>
      </c>
      <c r="R316" s="81">
        <v>3074892.14</v>
      </c>
      <c r="S316" s="81" t="s">
        <v>62</v>
      </c>
      <c r="T316" s="81" t="s">
        <v>62</v>
      </c>
      <c r="U316" s="81" t="s">
        <v>62</v>
      </c>
      <c r="V316" s="81">
        <v>3074892.14</v>
      </c>
      <c r="W316" s="118">
        <f t="shared" si="8"/>
        <v>26935107.859999999</v>
      </c>
      <c r="X316" s="119">
        <f t="shared" si="9"/>
        <v>10.246225058313897</v>
      </c>
    </row>
    <row r="317" spans="1:24" ht="13.15" customHeight="1" thickBot="1" x14ac:dyDescent="0.25">
      <c r="A317" s="103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18"/>
      <c r="X317" s="119"/>
    </row>
    <row r="318" spans="1:24" ht="15" customHeight="1" thickBot="1" x14ac:dyDescent="0.25">
      <c r="A318" s="120" t="s">
        <v>804</v>
      </c>
      <c r="B318" s="121" t="s">
        <v>61</v>
      </c>
      <c r="C318" s="122">
        <v>-177471795.27000001</v>
      </c>
      <c r="D318" s="122" t="s">
        <v>62</v>
      </c>
      <c r="E318" s="122">
        <v>-177471795.27000001</v>
      </c>
      <c r="F318" s="122" t="s">
        <v>62</v>
      </c>
      <c r="G318" s="122" t="s">
        <v>62</v>
      </c>
      <c r="H318" s="122" t="s">
        <v>62</v>
      </c>
      <c r="I318" s="122">
        <v>-177471795.27000001</v>
      </c>
      <c r="J318" s="122" t="s">
        <v>62</v>
      </c>
      <c r="K318" s="122" t="s">
        <v>62</v>
      </c>
      <c r="L318" s="122" t="s">
        <v>62</v>
      </c>
      <c r="M318" s="122" t="s">
        <v>62</v>
      </c>
      <c r="N318" s="122" t="s">
        <v>62</v>
      </c>
      <c r="O318" s="123" t="s">
        <v>62</v>
      </c>
      <c r="P318" s="122">
        <v>-23075849.91</v>
      </c>
      <c r="Q318" s="122" t="s">
        <v>62</v>
      </c>
      <c r="R318" s="122">
        <v>-23075849.91</v>
      </c>
      <c r="S318" s="122" t="s">
        <v>62</v>
      </c>
      <c r="T318" s="122" t="s">
        <v>62</v>
      </c>
      <c r="U318" s="122" t="s">
        <v>62</v>
      </c>
      <c r="V318" s="122">
        <v>-23075849.91</v>
      </c>
      <c r="W318" s="118">
        <f t="shared" si="8"/>
        <v>-154395945.36000001</v>
      </c>
      <c r="X318" s="119">
        <f t="shared" si="9"/>
        <v>13.002544925458789</v>
      </c>
    </row>
    <row r="319" spans="1:24" ht="13.15" customHeight="1" x14ac:dyDescent="0.2">
      <c r="A319" s="42"/>
      <c r="B319" s="95"/>
      <c r="C319" s="99"/>
      <c r="D319" s="99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42"/>
    </row>
    <row r="320" spans="1:24" ht="13.15" customHeight="1" x14ac:dyDescent="0.2">
      <c r="A320" s="58"/>
      <c r="B320" s="58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42"/>
    </row>
  </sheetData>
  <mergeCells count="1">
    <mergeCell ref="A2:X2"/>
  </mergeCells>
  <pageMargins left="0.78740157480314965" right="0.19685039370078741" top="0.39370078740157483" bottom="0.19685039370078741" header="0" footer="0"/>
  <pageSetup paperSize="9" scale="75" firstPageNumber="8" fitToWidth="2" fitToHeight="0" orientation="portrait" useFirstPageNumber="1" r:id="rId1"/>
  <headerFooter>
    <oddHeader>&amp;C&amp;P</oddHead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Normal="70" zoomScaleSheetLayoutView="100" zoomScalePageLayoutView="70" workbookViewId="0">
      <selection activeCell="A4" sqref="A4"/>
    </sheetView>
  </sheetViews>
  <sheetFormatPr defaultColWidth="9" defaultRowHeight="12.75" x14ac:dyDescent="0.2"/>
  <cols>
    <col min="1" max="1" width="49" style="98" customWidth="1"/>
    <col min="2" max="2" width="21.140625" style="98" customWidth="1"/>
    <col min="3" max="3" width="14.85546875" style="98" customWidth="1"/>
    <col min="4" max="4" width="15.140625" style="98" customWidth="1"/>
    <col min="5" max="5" width="14" style="98" bestFit="1" customWidth="1"/>
    <col min="6" max="16384" width="9" style="98"/>
  </cols>
  <sheetData>
    <row r="1" spans="1:6" ht="10.5" customHeight="1" x14ac:dyDescent="0.2">
      <c r="A1" s="96"/>
      <c r="B1" s="124"/>
      <c r="C1" s="97"/>
      <c r="D1" s="97"/>
    </row>
    <row r="2" spans="1:6" ht="14.1" customHeight="1" x14ac:dyDescent="0.2">
      <c r="A2" s="163" t="s">
        <v>881</v>
      </c>
      <c r="B2" s="163"/>
      <c r="C2" s="163"/>
      <c r="D2" s="163"/>
      <c r="E2" s="163"/>
      <c r="F2" s="163"/>
    </row>
    <row r="3" spans="1:6" ht="14.1" customHeight="1" x14ac:dyDescent="0.2">
      <c r="A3" s="125"/>
      <c r="B3" s="126"/>
      <c r="C3" s="127"/>
      <c r="D3" s="127"/>
      <c r="E3" s="128"/>
      <c r="F3" s="128"/>
    </row>
    <row r="4" spans="1:6" ht="49.5" customHeight="1" x14ac:dyDescent="0.2">
      <c r="A4" s="133" t="s">
        <v>20</v>
      </c>
      <c r="B4" s="133" t="s">
        <v>805</v>
      </c>
      <c r="C4" s="108" t="s">
        <v>19</v>
      </c>
      <c r="D4" s="110" t="s">
        <v>21</v>
      </c>
      <c r="E4" s="111" t="s">
        <v>876</v>
      </c>
      <c r="F4" s="112" t="s">
        <v>880</v>
      </c>
    </row>
    <row r="5" spans="1:6" ht="16.5" customHeight="1" x14ac:dyDescent="0.2">
      <c r="A5" s="69" t="s">
        <v>31</v>
      </c>
      <c r="B5" s="69" t="s">
        <v>32</v>
      </c>
      <c r="C5" s="101" t="s">
        <v>33</v>
      </c>
      <c r="D5" s="101" t="s">
        <v>34</v>
      </c>
      <c r="E5" s="102">
        <v>5</v>
      </c>
      <c r="F5" s="102">
        <v>6</v>
      </c>
    </row>
    <row r="6" spans="1:6" ht="20.25" customHeight="1" x14ac:dyDescent="0.2">
      <c r="A6" s="113" t="s">
        <v>806</v>
      </c>
      <c r="B6" s="80" t="s">
        <v>61</v>
      </c>
      <c r="C6" s="81">
        <v>177471795.27000001</v>
      </c>
      <c r="D6" s="81">
        <v>23075849.91</v>
      </c>
      <c r="E6" s="134">
        <f>C6-D6</f>
        <v>154395945.36000001</v>
      </c>
      <c r="F6" s="119">
        <f>D6/C6*100</f>
        <v>13.002544925458789</v>
      </c>
    </row>
    <row r="7" spans="1:6" ht="19.5" customHeight="1" x14ac:dyDescent="0.2">
      <c r="A7" s="141" t="s">
        <v>807</v>
      </c>
      <c r="B7" s="85"/>
      <c r="C7" s="85"/>
      <c r="D7" s="85"/>
      <c r="E7" s="134"/>
      <c r="F7" s="119"/>
    </row>
    <row r="8" spans="1:6" ht="16.5" customHeight="1" x14ac:dyDescent="0.2">
      <c r="A8" s="135" t="s">
        <v>808</v>
      </c>
      <c r="B8" s="136" t="s">
        <v>61</v>
      </c>
      <c r="C8" s="114">
        <v>125000000</v>
      </c>
      <c r="D8" s="114">
        <v>0</v>
      </c>
      <c r="E8" s="134">
        <f t="shared" ref="E8:E18" si="0">C8-D8</f>
        <v>125000000</v>
      </c>
      <c r="F8" s="119">
        <f t="shared" ref="F8:F14" si="1">D8/C8*100</f>
        <v>0</v>
      </c>
    </row>
    <row r="9" spans="1:6" ht="12.95" customHeight="1" x14ac:dyDescent="0.2">
      <c r="A9" s="138" t="s">
        <v>809</v>
      </c>
      <c r="B9" s="85"/>
      <c r="C9" s="85"/>
      <c r="D9" s="85"/>
      <c r="E9" s="134"/>
      <c r="F9" s="119"/>
    </row>
    <row r="10" spans="1:6" ht="25.5" x14ac:dyDescent="0.2">
      <c r="A10" s="139" t="s">
        <v>810</v>
      </c>
      <c r="B10" s="140" t="s">
        <v>811</v>
      </c>
      <c r="C10" s="114">
        <v>125000000</v>
      </c>
      <c r="D10" s="114">
        <v>0</v>
      </c>
      <c r="E10" s="134">
        <f t="shared" si="0"/>
        <v>125000000</v>
      </c>
      <c r="F10" s="119">
        <f t="shared" si="1"/>
        <v>0</v>
      </c>
    </row>
    <row r="11" spans="1:6" ht="25.5" x14ac:dyDescent="0.2">
      <c r="A11" s="139" t="s">
        <v>812</v>
      </c>
      <c r="B11" s="140" t="s">
        <v>813</v>
      </c>
      <c r="C11" s="114">
        <v>280000000</v>
      </c>
      <c r="D11" s="114">
        <v>150000000</v>
      </c>
      <c r="E11" s="134">
        <f t="shared" si="0"/>
        <v>130000000</v>
      </c>
      <c r="F11" s="119">
        <f t="shared" si="1"/>
        <v>53.571428571428569</v>
      </c>
    </row>
    <row r="12" spans="1:6" ht="38.25" x14ac:dyDescent="0.2">
      <c r="A12" s="139" t="s">
        <v>814</v>
      </c>
      <c r="B12" s="140" t="s">
        <v>815</v>
      </c>
      <c r="C12" s="114">
        <v>280000000</v>
      </c>
      <c r="D12" s="114">
        <v>150000000</v>
      </c>
      <c r="E12" s="134">
        <f t="shared" si="0"/>
        <v>130000000</v>
      </c>
      <c r="F12" s="119">
        <f t="shared" si="1"/>
        <v>53.571428571428569</v>
      </c>
    </row>
    <row r="13" spans="1:6" ht="25.5" x14ac:dyDescent="0.2">
      <c r="A13" s="139" t="s">
        <v>816</v>
      </c>
      <c r="B13" s="140" t="s">
        <v>817</v>
      </c>
      <c r="C13" s="114">
        <v>-155000000</v>
      </c>
      <c r="D13" s="114">
        <v>-150000000</v>
      </c>
      <c r="E13" s="134">
        <f t="shared" si="0"/>
        <v>-5000000</v>
      </c>
      <c r="F13" s="119">
        <f t="shared" si="1"/>
        <v>96.774193548387103</v>
      </c>
    </row>
    <row r="14" spans="1:6" ht="25.5" x14ac:dyDescent="0.2">
      <c r="A14" s="139" t="s">
        <v>818</v>
      </c>
      <c r="B14" s="140" t="s">
        <v>819</v>
      </c>
      <c r="C14" s="114">
        <v>-155000000</v>
      </c>
      <c r="D14" s="114">
        <v>-150000000</v>
      </c>
      <c r="E14" s="134">
        <f t="shared" si="0"/>
        <v>-5000000</v>
      </c>
      <c r="F14" s="119">
        <f t="shared" si="1"/>
        <v>96.774193548387103</v>
      </c>
    </row>
    <row r="15" spans="1:6" ht="18" customHeight="1" x14ac:dyDescent="0.2">
      <c r="A15" s="135" t="s">
        <v>820</v>
      </c>
      <c r="B15" s="136" t="s">
        <v>61</v>
      </c>
      <c r="C15" s="114" t="s">
        <v>62</v>
      </c>
      <c r="D15" s="114" t="s">
        <v>62</v>
      </c>
      <c r="E15" s="114" t="s">
        <v>62</v>
      </c>
      <c r="F15" s="114" t="s">
        <v>62</v>
      </c>
    </row>
    <row r="16" spans="1:6" ht="15" customHeight="1" x14ac:dyDescent="0.2">
      <c r="A16" s="138" t="s">
        <v>809</v>
      </c>
      <c r="B16" s="85"/>
      <c r="C16" s="85"/>
      <c r="D16" s="85"/>
      <c r="E16" s="134"/>
      <c r="F16" s="137"/>
    </row>
    <row r="17" spans="1:6" ht="18" customHeight="1" x14ac:dyDescent="0.2">
      <c r="A17" s="135" t="s">
        <v>821</v>
      </c>
      <c r="B17" s="136" t="s">
        <v>61</v>
      </c>
      <c r="C17" s="114">
        <v>52471795.270000003</v>
      </c>
      <c r="D17" s="114">
        <v>23075849.91</v>
      </c>
      <c r="E17" s="134">
        <f t="shared" si="0"/>
        <v>29395945.360000003</v>
      </c>
      <c r="F17" s="137"/>
    </row>
    <row r="18" spans="1:6" ht="25.5" x14ac:dyDescent="0.2">
      <c r="A18" s="139" t="s">
        <v>822</v>
      </c>
      <c r="B18" s="140" t="s">
        <v>823</v>
      </c>
      <c r="C18" s="114">
        <v>52471795.270000003</v>
      </c>
      <c r="D18" s="114">
        <v>23075849.91</v>
      </c>
      <c r="E18" s="134">
        <f t="shared" si="0"/>
        <v>29395945.360000003</v>
      </c>
      <c r="F18" s="137"/>
    </row>
    <row r="19" spans="1:6" ht="16.5" customHeight="1" x14ac:dyDescent="0.2">
      <c r="A19" s="135" t="s">
        <v>824</v>
      </c>
      <c r="B19" s="136" t="s">
        <v>61</v>
      </c>
      <c r="C19" s="114">
        <v>-4542512664.04</v>
      </c>
      <c r="D19" s="114">
        <v>-2059594056.1600001</v>
      </c>
      <c r="E19" s="142" t="s">
        <v>61</v>
      </c>
      <c r="F19" s="142" t="s">
        <v>61</v>
      </c>
    </row>
    <row r="20" spans="1:6" x14ac:dyDescent="0.2">
      <c r="A20" s="139" t="s">
        <v>825</v>
      </c>
      <c r="B20" s="140" t="s">
        <v>826</v>
      </c>
      <c r="C20" s="114">
        <v>-4542512664.04</v>
      </c>
      <c r="D20" s="114">
        <v>-2059594056.1600001</v>
      </c>
      <c r="E20" s="142" t="s">
        <v>61</v>
      </c>
      <c r="F20" s="142" t="s">
        <v>61</v>
      </c>
    </row>
    <row r="21" spans="1:6" x14ac:dyDescent="0.2">
      <c r="A21" s="139" t="s">
        <v>827</v>
      </c>
      <c r="B21" s="140" t="s">
        <v>828</v>
      </c>
      <c r="C21" s="114">
        <v>-4542512664.04</v>
      </c>
      <c r="D21" s="114">
        <v>-2059594056.1600001</v>
      </c>
      <c r="E21" s="142" t="s">
        <v>61</v>
      </c>
      <c r="F21" s="142" t="s">
        <v>61</v>
      </c>
    </row>
    <row r="22" spans="1:6" ht="25.5" x14ac:dyDescent="0.2">
      <c r="A22" s="139" t="s">
        <v>829</v>
      </c>
      <c r="B22" s="140" t="s">
        <v>830</v>
      </c>
      <c r="C22" s="114">
        <v>-4542512664.04</v>
      </c>
      <c r="D22" s="114">
        <v>-2059594056.1600001</v>
      </c>
      <c r="E22" s="142" t="s">
        <v>61</v>
      </c>
      <c r="F22" s="142" t="s">
        <v>61</v>
      </c>
    </row>
    <row r="23" spans="1:6" ht="25.5" x14ac:dyDescent="0.2">
      <c r="A23" s="139" t="s">
        <v>831</v>
      </c>
      <c r="B23" s="140" t="s">
        <v>832</v>
      </c>
      <c r="C23" s="114">
        <v>-4542512664.04</v>
      </c>
      <c r="D23" s="114">
        <v>-2059594056.1600001</v>
      </c>
      <c r="E23" s="142" t="s">
        <v>61</v>
      </c>
      <c r="F23" s="142" t="s">
        <v>61</v>
      </c>
    </row>
    <row r="24" spans="1:6" ht="19.5" customHeight="1" x14ac:dyDescent="0.2">
      <c r="A24" s="135" t="s">
        <v>833</v>
      </c>
      <c r="B24" s="136" t="s">
        <v>61</v>
      </c>
      <c r="C24" s="114">
        <v>4731107795.1899996</v>
      </c>
      <c r="D24" s="114">
        <v>2082669906.0699999</v>
      </c>
      <c r="E24" s="142" t="s">
        <v>61</v>
      </c>
      <c r="F24" s="142" t="s">
        <v>61</v>
      </c>
    </row>
    <row r="25" spans="1:6" x14ac:dyDescent="0.2">
      <c r="A25" s="139" t="s">
        <v>834</v>
      </c>
      <c r="B25" s="140" t="s">
        <v>835</v>
      </c>
      <c r="C25" s="114">
        <v>4731107795.1899996</v>
      </c>
      <c r="D25" s="114">
        <v>2082669906.0699999</v>
      </c>
      <c r="E25" s="142" t="s">
        <v>61</v>
      </c>
      <c r="F25" s="142" t="s">
        <v>61</v>
      </c>
    </row>
    <row r="26" spans="1:6" x14ac:dyDescent="0.2">
      <c r="A26" s="139" t="s">
        <v>836</v>
      </c>
      <c r="B26" s="140" t="s">
        <v>837</v>
      </c>
      <c r="C26" s="114">
        <v>4731107795.1899996</v>
      </c>
      <c r="D26" s="114">
        <v>2082669906.0699999</v>
      </c>
      <c r="E26" s="142" t="s">
        <v>61</v>
      </c>
      <c r="F26" s="142" t="s">
        <v>61</v>
      </c>
    </row>
    <row r="27" spans="1:6" ht="25.5" x14ac:dyDescent="0.2">
      <c r="A27" s="139" t="s">
        <v>838</v>
      </c>
      <c r="B27" s="140" t="s">
        <v>839</v>
      </c>
      <c r="C27" s="114">
        <v>4731107795.1899996</v>
      </c>
      <c r="D27" s="114">
        <v>2082669906.0699999</v>
      </c>
      <c r="E27" s="142" t="s">
        <v>61</v>
      </c>
      <c r="F27" s="142" t="s">
        <v>61</v>
      </c>
    </row>
    <row r="28" spans="1:6" ht="25.5" x14ac:dyDescent="0.2">
      <c r="A28" s="139" t="s">
        <v>840</v>
      </c>
      <c r="B28" s="140" t="s">
        <v>841</v>
      </c>
      <c r="C28" s="114">
        <v>4731107795.1899996</v>
      </c>
      <c r="D28" s="114">
        <v>2082669906.0699999</v>
      </c>
      <c r="E28" s="142" t="s">
        <v>61</v>
      </c>
      <c r="F28" s="142" t="s">
        <v>61</v>
      </c>
    </row>
    <row r="29" spans="1:6" ht="13.15" customHeight="1" x14ac:dyDescent="0.2">
      <c r="A29" s="129"/>
      <c r="B29" s="130"/>
      <c r="C29" s="131"/>
      <c r="D29" s="132"/>
      <c r="E29" s="128"/>
      <c r="F29" s="128"/>
    </row>
    <row r="30" spans="1:6" ht="12.95" customHeight="1" x14ac:dyDescent="0.2">
      <c r="A30" s="58"/>
      <c r="B30" s="58"/>
      <c r="C30" s="100"/>
      <c r="D30" s="100"/>
    </row>
  </sheetData>
  <mergeCells count="1">
    <mergeCell ref="A2:F2"/>
  </mergeCells>
  <pageMargins left="0.78740157480314965" right="0.19685039370078741" top="0.39370078740157483" bottom="0.19685039370078741" header="0" footer="0"/>
  <pageSetup paperSize="9" scale="75" firstPageNumber="15" fitToWidth="2" fitToHeight="0" orientation="portrait" useFirstPageNumber="1" r:id="rId1"/>
  <headerFooter>
    <oddHeader>&amp;C&amp;P</oddHead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zoomScaleSheetLayoutView="70" zoomScalePageLayoutView="70" workbookViewId="0">
      <selection activeCell="E4" sqref="E4"/>
    </sheetView>
  </sheetViews>
  <sheetFormatPr defaultColWidth="9" defaultRowHeight="15" x14ac:dyDescent="0.25"/>
  <cols>
    <col min="1" max="1" width="4.7109375" style="1" bestFit="1" customWidth="1"/>
    <col min="2" max="2" width="54.85546875" style="1" customWidth="1"/>
    <col min="3" max="3" width="10.5703125" style="1" customWidth="1"/>
    <col min="4" max="4" width="28.5703125" style="1" customWidth="1"/>
    <col min="5" max="5" width="15.85546875" style="1" customWidth="1"/>
    <col min="6" max="6" width="12.85546875" style="1" customWidth="1"/>
    <col min="7" max="7" width="14.42578125" style="1" customWidth="1"/>
    <col min="8" max="8" width="13.42578125" style="1" customWidth="1"/>
    <col min="9" max="9" width="12.85546875" style="1" customWidth="1"/>
    <col min="10" max="10" width="9.5703125" style="1" customWidth="1"/>
    <col min="11" max="11" width="9.140625" style="1" customWidth="1"/>
    <col min="12" max="12" width="13.42578125" style="1" customWidth="1"/>
    <col min="13" max="13" width="6" style="1" bestFit="1" customWidth="1"/>
    <col min="14" max="15" width="9.42578125" style="1" customWidth="1"/>
    <col min="16" max="16384" width="9" style="1"/>
  </cols>
  <sheetData>
    <row r="1" spans="1:15" ht="14.1" customHeight="1" x14ac:dyDescent="0.25">
      <c r="A1" s="6"/>
      <c r="B1" s="6"/>
      <c r="C1" s="6"/>
      <c r="D1" s="2" t="s">
        <v>842</v>
      </c>
      <c r="E1" s="6"/>
      <c r="F1" s="6"/>
      <c r="G1" s="6"/>
      <c r="H1" s="6"/>
      <c r="I1" s="6"/>
      <c r="J1" s="9" t="s">
        <v>843</v>
      </c>
      <c r="K1" s="3"/>
      <c r="L1" s="3"/>
      <c r="M1" s="3"/>
      <c r="N1" s="3"/>
      <c r="O1" s="3"/>
    </row>
    <row r="2" spans="1:15" ht="19.899999999999999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5"/>
      <c r="L2" s="15"/>
      <c r="M2" s="15"/>
      <c r="N2" s="3"/>
      <c r="O2" s="3"/>
    </row>
    <row r="3" spans="1:15" s="37" customFormat="1" ht="20.45" customHeight="1" x14ac:dyDescent="0.25">
      <c r="A3" s="166" t="s">
        <v>844</v>
      </c>
      <c r="B3" s="182" t="s">
        <v>20</v>
      </c>
      <c r="C3" s="182" t="s">
        <v>17</v>
      </c>
      <c r="D3" s="180" t="s">
        <v>845</v>
      </c>
      <c r="E3" s="181"/>
      <c r="F3" s="181"/>
      <c r="G3" s="181"/>
      <c r="H3" s="181"/>
      <c r="I3" s="181"/>
      <c r="J3" s="181"/>
      <c r="K3" s="181"/>
      <c r="L3" s="181"/>
      <c r="M3" s="180" t="s">
        <v>846</v>
      </c>
      <c r="N3" s="35"/>
      <c r="O3" s="36"/>
    </row>
    <row r="4" spans="1:15" s="37" customFormat="1" ht="61.15" customHeight="1" x14ac:dyDescent="0.25">
      <c r="A4" s="167"/>
      <c r="B4" s="183"/>
      <c r="C4" s="183"/>
      <c r="D4" s="38" t="s">
        <v>22</v>
      </c>
      <c r="E4" s="39" t="s">
        <v>23</v>
      </c>
      <c r="F4" s="39" t="s">
        <v>24</v>
      </c>
      <c r="G4" s="39" t="s">
        <v>25</v>
      </c>
      <c r="H4" s="39" t="s">
        <v>26</v>
      </c>
      <c r="I4" s="39" t="s">
        <v>27</v>
      </c>
      <c r="J4" s="39" t="s">
        <v>28</v>
      </c>
      <c r="K4" s="39" t="s">
        <v>29</v>
      </c>
      <c r="L4" s="38" t="s">
        <v>30</v>
      </c>
      <c r="M4" s="181"/>
      <c r="N4" s="35"/>
      <c r="O4" s="36"/>
    </row>
    <row r="5" spans="1:15" s="37" customFormat="1" x14ac:dyDescent="0.25">
      <c r="A5" s="167"/>
      <c r="B5" s="40" t="s">
        <v>31</v>
      </c>
      <c r="C5" s="41" t="s">
        <v>32</v>
      </c>
      <c r="D5" s="41" t="s">
        <v>33</v>
      </c>
      <c r="E5" s="41" t="s">
        <v>34</v>
      </c>
      <c r="F5" s="41" t="s">
        <v>35</v>
      </c>
      <c r="G5" s="41" t="s">
        <v>36</v>
      </c>
      <c r="H5" s="41" t="s">
        <v>37</v>
      </c>
      <c r="I5" s="41" t="s">
        <v>38</v>
      </c>
      <c r="J5" s="41" t="s">
        <v>39</v>
      </c>
      <c r="K5" s="41" t="s">
        <v>40</v>
      </c>
      <c r="L5" s="41" t="s">
        <v>41</v>
      </c>
      <c r="M5" s="41" t="s">
        <v>42</v>
      </c>
      <c r="N5" s="35"/>
      <c r="O5" s="36"/>
    </row>
    <row r="6" spans="1:15" ht="12.95" customHeight="1" x14ac:dyDescent="0.25">
      <c r="A6" s="167"/>
      <c r="B6" s="18" t="s">
        <v>847</v>
      </c>
      <c r="C6" s="19" t="s">
        <v>848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7">
        <v>0</v>
      </c>
      <c r="N6" s="20"/>
      <c r="O6" s="3"/>
    </row>
    <row r="7" spans="1:15" ht="24" customHeight="1" x14ac:dyDescent="0.25">
      <c r="A7" s="167"/>
      <c r="B7" s="21" t="s">
        <v>849</v>
      </c>
      <c r="C7" s="22" t="s">
        <v>850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2">
        <v>0</v>
      </c>
      <c r="N7" s="20"/>
      <c r="O7" s="3"/>
    </row>
    <row r="8" spans="1:15" ht="21" x14ac:dyDescent="0.25">
      <c r="A8" s="167"/>
      <c r="B8" s="23" t="s">
        <v>851</v>
      </c>
      <c r="C8" s="22" t="s">
        <v>852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2">
        <v>0</v>
      </c>
      <c r="N8" s="20"/>
      <c r="O8" s="3"/>
    </row>
    <row r="9" spans="1:15" x14ac:dyDescent="0.25">
      <c r="A9" s="167"/>
      <c r="B9" s="23" t="s">
        <v>853</v>
      </c>
      <c r="C9" s="24" t="s">
        <v>854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7">
        <v>0</v>
      </c>
      <c r="N9" s="20"/>
      <c r="O9" s="3"/>
    </row>
    <row r="10" spans="1:15" x14ac:dyDescent="0.25">
      <c r="A10" s="167"/>
      <c r="B10" s="23" t="s">
        <v>855</v>
      </c>
      <c r="C10" s="22" t="s">
        <v>856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2">
        <v>0</v>
      </c>
      <c r="N10" s="20"/>
      <c r="O10" s="3"/>
    </row>
    <row r="11" spans="1:15" x14ac:dyDescent="0.25">
      <c r="A11" s="168"/>
      <c r="B11" s="23" t="s">
        <v>857</v>
      </c>
      <c r="C11" s="24" t="s">
        <v>858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7">
        <v>0</v>
      </c>
      <c r="N11" s="20"/>
      <c r="O11" s="3"/>
    </row>
    <row r="12" spans="1:15" x14ac:dyDescent="0.25">
      <c r="A12" s="168"/>
      <c r="B12" s="25" t="s">
        <v>859</v>
      </c>
      <c r="C12" s="22" t="s">
        <v>860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2">
        <v>0</v>
      </c>
      <c r="N12" s="20"/>
      <c r="O12" s="3"/>
    </row>
    <row r="13" spans="1:15" x14ac:dyDescent="0.25">
      <c r="A13" s="169"/>
      <c r="B13" s="23" t="s">
        <v>861</v>
      </c>
      <c r="C13" s="27">
        <v>970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7">
        <v>0</v>
      </c>
      <c r="N13" s="20"/>
      <c r="O13" s="3"/>
    </row>
    <row r="14" spans="1:15" x14ac:dyDescent="0.25">
      <c r="A14" s="169"/>
      <c r="B14" s="23" t="s">
        <v>862</v>
      </c>
      <c r="C14" s="28">
        <v>980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2">
        <v>0</v>
      </c>
      <c r="N14" s="20"/>
      <c r="O14" s="3"/>
    </row>
    <row r="15" spans="1:15" ht="21" x14ac:dyDescent="0.25">
      <c r="A15" s="26"/>
      <c r="B15" s="25" t="s">
        <v>863</v>
      </c>
      <c r="C15" s="29" t="s">
        <v>864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7">
        <v>0</v>
      </c>
      <c r="N15" s="20"/>
      <c r="O15" s="3"/>
    </row>
    <row r="16" spans="1:15" ht="15.9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14.45" customHeight="1" x14ac:dyDescent="0.25">
      <c r="A17" s="5"/>
      <c r="B17" s="5" t="s">
        <v>865</v>
      </c>
      <c r="C17" s="176" t="s">
        <v>866</v>
      </c>
      <c r="D17" s="177"/>
      <c r="E17" s="10"/>
      <c r="F17" s="170" t="s">
        <v>867</v>
      </c>
      <c r="G17" s="171"/>
      <c r="H17" s="30"/>
      <c r="I17" s="8"/>
      <c r="J17" s="8"/>
      <c r="K17" s="8"/>
      <c r="L17" s="30"/>
      <c r="M17" s="30"/>
      <c r="N17" s="30"/>
      <c r="O17" s="30"/>
    </row>
    <row r="18" spans="1:15" ht="15" customHeight="1" x14ac:dyDescent="0.25">
      <c r="A18" s="6"/>
      <c r="B18" s="3"/>
      <c r="C18" s="174" t="s">
        <v>868</v>
      </c>
      <c r="D18" s="175"/>
      <c r="E18" s="10"/>
      <c r="F18" s="172" t="s">
        <v>869</v>
      </c>
      <c r="G18" s="173"/>
      <c r="H18" s="6"/>
      <c r="I18" s="8"/>
      <c r="J18" s="8"/>
      <c r="K18" s="8"/>
      <c r="L18" s="6"/>
      <c r="M18" s="6"/>
      <c r="N18" s="2"/>
      <c r="O18" s="2"/>
    </row>
    <row r="19" spans="1:15" ht="15" customHeight="1" x14ac:dyDescent="0.25">
      <c r="A19" s="6"/>
      <c r="B19" s="3"/>
      <c r="C19" s="7"/>
      <c r="D19" s="7"/>
      <c r="E19" s="10"/>
      <c r="F19" s="13"/>
      <c r="G19" s="13"/>
      <c r="H19" s="6"/>
      <c r="I19" s="8"/>
      <c r="J19" s="8"/>
      <c r="K19" s="8"/>
      <c r="L19" s="6"/>
      <c r="M19" s="6"/>
      <c r="N19" s="2"/>
      <c r="O19" s="2"/>
    </row>
    <row r="20" spans="1:15" ht="15" customHeight="1" x14ac:dyDescent="0.25">
      <c r="A20" s="3"/>
      <c r="B20" s="5" t="s">
        <v>870</v>
      </c>
      <c r="C20" s="178" t="s">
        <v>866</v>
      </c>
      <c r="D20" s="179"/>
      <c r="E20" s="10"/>
      <c r="F20" s="170" t="s">
        <v>871</v>
      </c>
      <c r="G20" s="171"/>
      <c r="H20" s="6"/>
      <c r="I20" s="6"/>
      <c r="J20" s="6"/>
      <c r="K20" s="6"/>
      <c r="L20" s="6"/>
      <c r="M20" s="6"/>
      <c r="N20" s="6"/>
      <c r="O20" s="6"/>
    </row>
    <row r="21" spans="1:15" ht="10.5" customHeight="1" x14ac:dyDescent="0.25">
      <c r="A21" s="5"/>
      <c r="B21" s="3"/>
      <c r="C21" s="174" t="s">
        <v>868</v>
      </c>
      <c r="D21" s="175"/>
      <c r="E21" s="10"/>
      <c r="F21" s="172" t="s">
        <v>869</v>
      </c>
      <c r="G21" s="173"/>
      <c r="H21" s="6"/>
      <c r="I21" s="6"/>
      <c r="J21" s="6"/>
      <c r="K21" s="6"/>
      <c r="L21" s="6"/>
      <c r="M21" s="6"/>
      <c r="N21" s="6"/>
      <c r="O21" s="6"/>
    </row>
    <row r="22" spans="1:15" ht="14.1" customHeight="1" x14ac:dyDescent="0.25">
      <c r="A22" s="5"/>
      <c r="B22" s="3"/>
      <c r="C22" s="5"/>
      <c r="D22" s="8"/>
      <c r="E22" s="10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0.5" customHeight="1" x14ac:dyDescent="0.25">
      <c r="A23" s="5"/>
      <c r="B23" s="6"/>
      <c r="C23" s="6"/>
      <c r="D23" s="8"/>
      <c r="E23" s="8"/>
      <c r="F23" s="8"/>
      <c r="G23" s="8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25">
      <c r="A24" s="3"/>
      <c r="B24" s="5" t="s">
        <v>872</v>
      </c>
      <c r="C24" s="6"/>
      <c r="D24" s="8"/>
      <c r="E24" s="8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2.95" customHeight="1" x14ac:dyDescent="0.25">
      <c r="A25" s="5"/>
      <c r="B25" s="5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2.95" customHeight="1" x14ac:dyDescent="0.25">
      <c r="A26" s="5"/>
      <c r="B26" s="5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3"/>
      <c r="O26" s="3"/>
    </row>
    <row r="27" spans="1:15" ht="12.95" customHeight="1" x14ac:dyDescent="0.25">
      <c r="A27" s="31"/>
      <c r="B27" s="31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"/>
      <c r="O27" s="3"/>
    </row>
    <row r="28" spans="1:15" ht="27.2" customHeight="1" x14ac:dyDescent="0.25">
      <c r="A28" s="164" t="s">
        <v>873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4"/>
      <c r="O28" s="3"/>
    </row>
    <row r="29" spans="1:15" ht="12.95" customHeight="1" x14ac:dyDescent="0.25">
      <c r="A29" s="33"/>
      <c r="B29" s="33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"/>
      <c r="O29" s="3"/>
    </row>
  </sheetData>
  <mergeCells count="17">
    <mergeCell ref="D3:L3"/>
    <mergeCell ref="A28:M28"/>
    <mergeCell ref="A3:A8"/>
    <mergeCell ref="A9:A10"/>
    <mergeCell ref="A11:A12"/>
    <mergeCell ref="A13:A14"/>
    <mergeCell ref="F17:G17"/>
    <mergeCell ref="F18:G18"/>
    <mergeCell ref="F20:G20"/>
    <mergeCell ref="F21:G21"/>
    <mergeCell ref="C21:D21"/>
    <mergeCell ref="C17:D17"/>
    <mergeCell ref="C18:D18"/>
    <mergeCell ref="C20:D20"/>
    <mergeCell ref="M3:M4"/>
    <mergeCell ref="B3:B4"/>
    <mergeCell ref="C3:C4"/>
  </mergeCells>
  <pageMargins left="0.74791660000000004" right="0.74791660000000004" top="0.59027779999999996" bottom="0.39374999999999999" header="0.51180550000000002" footer="0.51180550000000002"/>
  <pageSetup paperSize="9"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70ABA38-564E-49AC-B4E1-C82644F27AC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Тимошенко</dc:creator>
  <cp:lastModifiedBy>Людмила А. Петрунько</cp:lastModifiedBy>
  <cp:lastPrinted>2020-08-04T04:25:35Z</cp:lastPrinted>
  <dcterms:created xsi:type="dcterms:W3CDTF">2020-07-16T01:44:05Z</dcterms:created>
  <dcterms:modified xsi:type="dcterms:W3CDTF">2020-09-14T04:27:16Z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992_20008_0503317M_M_06.2020...xlsx</vt:lpwstr>
  </property>
  <property fmtid="{D5CDD505-2E9C-101B-9397-08002B2CF9AE}" pid="3" name="Название отчета">
    <vt:lpwstr>992_20008_0503317M_M_06.2020...xlsx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timoshenko_ea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используется</vt:lpwstr>
  </property>
</Properties>
</file>